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Practical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S6" i="2"/>
  <c r="S7"/>
  <c r="S8"/>
  <c r="S9"/>
  <c r="S10"/>
  <c r="S11"/>
  <c r="S12"/>
  <c r="S13"/>
  <c r="S5"/>
  <c r="S6" i="1"/>
  <c r="S7"/>
  <c r="S8"/>
  <c r="S9"/>
  <c r="S10"/>
  <c r="S5"/>
  <c r="S11"/>
  <c r="S12"/>
  <c r="S13"/>
  <c r="S14" i="2"/>
  <c r="S14" i="1"/>
  <c r="S15" i="2"/>
  <c r="R11" l="1"/>
  <c r="R10"/>
  <c r="R9"/>
  <c r="R8"/>
  <c r="R7"/>
  <c r="R6"/>
  <c r="R5"/>
  <c r="S15" i="1"/>
  <c r="S16"/>
  <c r="S17"/>
  <c r="R6" l="1"/>
  <c r="R7"/>
  <c r="R8"/>
  <c r="R9"/>
  <c r="R10"/>
  <c r="R11"/>
  <c r="R5"/>
</calcChain>
</file>

<file path=xl/sharedStrings.xml><?xml version="1.0" encoding="utf-8"?>
<sst xmlns="http://schemas.openxmlformats.org/spreadsheetml/2006/main" count="16" uniqueCount="8">
  <si>
    <t>%</t>
  </si>
  <si>
    <t>SDM COLLEGE OF AYURVEDA, KUTHPADY, UDUPI</t>
  </si>
  <si>
    <t>Total</t>
  </si>
  <si>
    <t>Sub: Shareera Rachana</t>
  </si>
  <si>
    <t>02. Shareera Rachana</t>
  </si>
  <si>
    <r>
      <rPr>
        <sz val="11"/>
        <rFont val="Bookman Old Style"/>
        <family val="1"/>
      </rPr>
      <t>Dr.</t>
    </r>
    <r>
      <rPr>
        <sz val="12"/>
        <rFont val="Bookman Old Style"/>
        <family val="1"/>
      </rPr>
      <t xml:space="preserve"> Arundhati Shrikant Walwadkar  (GOVT) </t>
    </r>
  </si>
  <si>
    <r>
      <t xml:space="preserve">  </t>
    </r>
    <r>
      <rPr>
        <sz val="12"/>
        <rFont val="Bookman Old Style"/>
        <family val="1"/>
      </rPr>
      <t>Dr. Rajath H. Savanur  (Govt )</t>
    </r>
  </si>
  <si>
    <t xml:space="preserve">List of III Year Students MD/MS (Ayu)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</si>
</sst>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Bookman Old Style"/>
      <family val="1"/>
    </font>
    <font>
      <sz val="11"/>
      <name val="Bookman Old Style"/>
      <family val="1"/>
    </font>
    <font>
      <sz val="12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Border="1"/>
    <xf numFmtId="17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opLeftCell="A2" zoomScale="86" zoomScaleNormal="86" workbookViewId="0">
      <selection activeCell="S5" sqref="S5:S10"/>
    </sheetView>
  </sheetViews>
  <sheetFormatPr defaultRowHeight="15"/>
  <cols>
    <col min="1" max="1" width="3.85546875" customWidth="1"/>
    <col min="2" max="2" width="47.140625" customWidth="1"/>
    <col min="3" max="4" width="10.140625" customWidth="1"/>
    <col min="5" max="7" width="9.28515625" bestFit="1" customWidth="1"/>
    <col min="8" max="8" width="9.7109375" bestFit="1" customWidth="1"/>
    <col min="9" max="9" width="9.5703125" bestFit="1" customWidth="1"/>
    <col min="10" max="10" width="9.140625" customWidth="1"/>
    <col min="11" max="11" width="9.7109375" bestFit="1" customWidth="1"/>
    <col min="12" max="16" width="9.7109375" customWidth="1"/>
    <col min="17" max="17" width="9.42578125" customWidth="1"/>
    <col min="19" max="19" width="5.85546875" style="7" customWidth="1"/>
    <col min="22" max="23" width="3.5703125" customWidth="1"/>
  </cols>
  <sheetData>
    <row r="1" spans="1:22" ht="15.7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</row>
    <row r="2" spans="1:22" ht="15.75">
      <c r="A2" s="25"/>
      <c r="B2" s="25"/>
      <c r="C2" s="25" t="s">
        <v>7</v>
      </c>
      <c r="D2" s="25"/>
      <c r="E2" s="25"/>
      <c r="F2" s="25"/>
      <c r="G2" s="25"/>
      <c r="H2" s="25"/>
      <c r="I2" s="25"/>
      <c r="J2" s="25"/>
    </row>
    <row r="3" spans="1:22" ht="15.75">
      <c r="A3" s="30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9"/>
      <c r="M3" s="9"/>
      <c r="N3" s="9"/>
      <c r="O3" s="23"/>
      <c r="P3" s="24"/>
      <c r="Q3" s="8"/>
    </row>
    <row r="4" spans="1:22" s="3" customFormat="1" ht="15.75">
      <c r="A4" s="1"/>
      <c r="B4" s="1"/>
      <c r="C4" s="12">
        <v>44531</v>
      </c>
      <c r="D4" s="12">
        <v>44562</v>
      </c>
      <c r="E4" s="12">
        <v>44593</v>
      </c>
      <c r="F4" s="12">
        <v>44621</v>
      </c>
      <c r="G4" s="12">
        <v>44652</v>
      </c>
      <c r="H4" s="12">
        <v>44682</v>
      </c>
      <c r="I4" s="12">
        <v>44713</v>
      </c>
      <c r="J4" s="12">
        <v>44743</v>
      </c>
      <c r="K4" s="12">
        <v>44774</v>
      </c>
      <c r="L4" s="12">
        <v>44805</v>
      </c>
      <c r="M4" s="12">
        <v>44835</v>
      </c>
      <c r="N4" s="12">
        <v>44866</v>
      </c>
      <c r="O4" s="12">
        <v>44896</v>
      </c>
      <c r="P4" s="26"/>
      <c r="R4" s="1" t="s">
        <v>2</v>
      </c>
      <c r="S4" s="2" t="s">
        <v>0</v>
      </c>
    </row>
    <row r="5" spans="1:22" s="16" customFormat="1" ht="15.75">
      <c r="A5" s="14" t="s">
        <v>4</v>
      </c>
      <c r="B5" s="14"/>
      <c r="C5" s="17">
        <v>26</v>
      </c>
      <c r="D5" s="18">
        <v>23</v>
      </c>
      <c r="E5" s="18">
        <v>23</v>
      </c>
      <c r="F5" s="18">
        <v>26</v>
      </c>
      <c r="G5" s="18">
        <v>17</v>
      </c>
      <c r="H5" s="18">
        <v>9</v>
      </c>
      <c r="I5" s="18">
        <v>21</v>
      </c>
      <c r="J5" s="18">
        <v>25</v>
      </c>
      <c r="K5" s="18">
        <v>21</v>
      </c>
      <c r="L5" s="18"/>
      <c r="M5" s="20"/>
      <c r="N5" s="18"/>
      <c r="O5" s="18"/>
      <c r="P5" s="18"/>
      <c r="Q5" s="15"/>
      <c r="R5" s="5">
        <f t="shared" ref="R5:R11" si="0">SUM(C5:Q5)</f>
        <v>191</v>
      </c>
      <c r="S5" s="13">
        <f>SUM(R5*100/191)</f>
        <v>100</v>
      </c>
      <c r="T5" s="15"/>
      <c r="U5" s="15"/>
      <c r="V5" s="15"/>
    </row>
    <row r="6" spans="1:22" ht="15.75">
      <c r="A6" s="10">
        <v>1</v>
      </c>
      <c r="B6" s="21" t="s">
        <v>5</v>
      </c>
      <c r="C6" s="4">
        <v>26</v>
      </c>
      <c r="D6" s="4">
        <v>22</v>
      </c>
      <c r="E6" s="4">
        <v>23</v>
      </c>
      <c r="F6" s="4">
        <v>25</v>
      </c>
      <c r="G6" s="4">
        <v>17</v>
      </c>
      <c r="H6" s="4">
        <v>9</v>
      </c>
      <c r="I6" s="4">
        <v>19</v>
      </c>
      <c r="J6" s="4">
        <v>23</v>
      </c>
      <c r="K6" s="4">
        <v>17</v>
      </c>
      <c r="L6" s="4"/>
      <c r="M6" s="20"/>
      <c r="N6" s="4"/>
      <c r="O6" s="4"/>
      <c r="P6" s="4"/>
      <c r="Q6" s="4"/>
      <c r="R6" s="6">
        <f t="shared" si="0"/>
        <v>181</v>
      </c>
      <c r="S6" s="13">
        <f t="shared" ref="S6:S10" si="1">SUM(R6*100/191)</f>
        <v>94.764397905759168</v>
      </c>
      <c r="T6" s="4"/>
      <c r="U6" s="4"/>
      <c r="V6" s="4"/>
    </row>
    <row r="7" spans="1:22" ht="15.75">
      <c r="A7" s="10">
        <v>2</v>
      </c>
      <c r="B7" s="22" t="s">
        <v>6</v>
      </c>
      <c r="C7" s="4">
        <v>26</v>
      </c>
      <c r="D7" s="4">
        <v>22</v>
      </c>
      <c r="E7" s="4">
        <v>22</v>
      </c>
      <c r="F7" s="4">
        <v>26</v>
      </c>
      <c r="G7" s="4">
        <v>17</v>
      </c>
      <c r="H7" s="4">
        <v>8</v>
      </c>
      <c r="I7" s="4">
        <v>19</v>
      </c>
      <c r="J7" s="4">
        <v>24</v>
      </c>
      <c r="K7" s="4">
        <v>19</v>
      </c>
      <c r="L7" s="4"/>
      <c r="M7" s="20"/>
      <c r="N7" s="4"/>
      <c r="O7" s="4"/>
      <c r="P7" s="4"/>
      <c r="Q7" s="4"/>
      <c r="R7" s="6">
        <f t="shared" si="0"/>
        <v>183</v>
      </c>
      <c r="S7" s="13">
        <f t="shared" si="1"/>
        <v>95.811518324607334</v>
      </c>
      <c r="T7" s="4"/>
      <c r="U7" s="4"/>
      <c r="V7" s="4"/>
    </row>
    <row r="8" spans="1:22" ht="15.75">
      <c r="A8" s="10">
        <v>3</v>
      </c>
      <c r="B8" s="22"/>
      <c r="C8" s="4"/>
      <c r="D8" s="4"/>
      <c r="E8" s="4"/>
      <c r="F8" s="4"/>
      <c r="G8" s="4"/>
      <c r="H8" s="4"/>
      <c r="I8" s="4"/>
      <c r="J8" s="4"/>
      <c r="K8" s="4"/>
      <c r="L8" s="4"/>
      <c r="M8" s="20"/>
      <c r="N8" s="4"/>
      <c r="O8" s="4"/>
      <c r="P8" s="4"/>
      <c r="Q8" s="4"/>
      <c r="R8" s="6">
        <f t="shared" si="0"/>
        <v>0</v>
      </c>
      <c r="S8" s="13">
        <f t="shared" si="1"/>
        <v>0</v>
      </c>
      <c r="T8" s="4"/>
      <c r="U8" s="4"/>
      <c r="V8" s="4"/>
    </row>
    <row r="9" spans="1:22" ht="15.75">
      <c r="A9" s="10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20"/>
      <c r="N9" s="4"/>
      <c r="O9" s="4"/>
      <c r="P9" s="4"/>
      <c r="Q9" s="4"/>
      <c r="R9" s="6">
        <f t="shared" si="0"/>
        <v>0</v>
      </c>
      <c r="S9" s="13">
        <f t="shared" si="1"/>
        <v>0</v>
      </c>
      <c r="T9" s="4"/>
      <c r="U9" s="4"/>
      <c r="V9" s="4"/>
    </row>
    <row r="10" spans="1:22" ht="15.75">
      <c r="A10" s="10">
        <v>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20"/>
      <c r="N10" s="4"/>
      <c r="O10" s="4"/>
      <c r="P10" s="4"/>
      <c r="Q10" s="4"/>
      <c r="R10" s="6">
        <f t="shared" si="0"/>
        <v>0</v>
      </c>
      <c r="S10" s="13">
        <f t="shared" si="1"/>
        <v>0</v>
      </c>
      <c r="T10" s="4"/>
      <c r="U10" s="4"/>
      <c r="V10" s="4"/>
    </row>
    <row r="11" spans="1:22" ht="23.25" customHeight="1">
      <c r="A11" s="10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20"/>
      <c r="N11" s="4"/>
      <c r="O11" s="4"/>
      <c r="P11" s="4"/>
      <c r="Q11" s="4"/>
      <c r="R11" s="6">
        <f t="shared" si="0"/>
        <v>0</v>
      </c>
      <c r="S11" s="13">
        <f t="shared" ref="S11:S13" si="2">SUM(R11*100/124)</f>
        <v>0</v>
      </c>
      <c r="T11" s="4"/>
      <c r="U11" s="4"/>
      <c r="V11" s="4"/>
    </row>
    <row r="12" spans="1:22" ht="15.75">
      <c r="B12" s="11"/>
      <c r="C12" s="4"/>
      <c r="D12" s="4"/>
      <c r="E12" s="4"/>
      <c r="F12" s="4"/>
      <c r="G12" s="4"/>
      <c r="H12" s="4"/>
      <c r="I12" s="4"/>
      <c r="J12" s="4"/>
      <c r="K12" s="4"/>
      <c r="L12" s="4"/>
      <c r="M12" s="20"/>
      <c r="N12" s="4"/>
      <c r="O12" s="4"/>
      <c r="P12" s="4"/>
      <c r="Q12" s="4"/>
      <c r="R12" s="6"/>
      <c r="S12" s="13">
        <f t="shared" si="2"/>
        <v>0</v>
      </c>
      <c r="T12" s="4"/>
      <c r="U12" s="4"/>
      <c r="V12" s="4"/>
    </row>
    <row r="13" spans="1:22" ht="15.75">
      <c r="C13" s="4"/>
      <c r="D13" s="4"/>
      <c r="E13" s="4"/>
      <c r="F13" s="4"/>
      <c r="G13" s="4"/>
      <c r="H13" s="4"/>
      <c r="I13" s="4"/>
      <c r="J13" s="4"/>
      <c r="K13" s="4"/>
      <c r="L13" s="4"/>
      <c r="M13" s="20"/>
      <c r="N13" s="4"/>
      <c r="O13" s="4"/>
      <c r="P13" s="4"/>
      <c r="Q13" s="4"/>
      <c r="R13" s="6"/>
      <c r="S13" s="13">
        <f t="shared" si="2"/>
        <v>0</v>
      </c>
      <c r="T13" s="4"/>
      <c r="U13" s="4"/>
      <c r="V13" s="4"/>
    </row>
    <row r="14" spans="1:22" ht="15.7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6"/>
      <c r="S14" s="13">
        <f t="shared" ref="S14" si="3">SUM(R14*100/264)</f>
        <v>0</v>
      </c>
      <c r="T14" s="4"/>
      <c r="U14" s="4"/>
      <c r="V14" s="4"/>
    </row>
    <row r="15" spans="1:22" ht="15.7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6"/>
      <c r="S15" s="13">
        <f t="shared" ref="S15:S16" si="4">SUM(R15*100/149)</f>
        <v>0</v>
      </c>
      <c r="T15" s="4"/>
      <c r="U15" s="4"/>
      <c r="V15" s="4"/>
    </row>
    <row r="16" spans="1:22" ht="15.7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3">
        <f t="shared" si="4"/>
        <v>0</v>
      </c>
      <c r="T16" s="4"/>
      <c r="U16" s="4"/>
      <c r="V16" s="4"/>
    </row>
    <row r="17" spans="3:22" ht="15.7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3">
        <f t="shared" ref="S17" si="5">SUM(R17*100/82)</f>
        <v>0</v>
      </c>
      <c r="T17" s="4"/>
      <c r="U17" s="4"/>
      <c r="V17" s="4"/>
    </row>
    <row r="18" spans="3:22" ht="15.7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3"/>
      <c r="T18" s="4"/>
      <c r="U18" s="4"/>
      <c r="V18" s="4"/>
    </row>
    <row r="19" spans="3:2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3:22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3:22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3:2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3:22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3:2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3:22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3:22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3:2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3:22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3:22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3:22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3:22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3:22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3:2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3:22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3:2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3:2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3:2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3:2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3:22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3:2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3:22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3:22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3:22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3:22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3:22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3:22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mergeCells count="2">
    <mergeCell ref="A1:J1"/>
    <mergeCell ref="A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91" zoomScaleNormal="91" workbookViewId="0">
      <selection activeCell="S5" sqref="S5:S13"/>
    </sheetView>
  </sheetViews>
  <sheetFormatPr defaultRowHeight="15"/>
  <cols>
    <col min="1" max="1" width="4.5703125" customWidth="1"/>
    <col min="2" max="2" width="39.85546875" customWidth="1"/>
    <col min="19" max="19" width="5.42578125" customWidth="1"/>
  </cols>
  <sheetData>
    <row r="1" spans="1:19" ht="15.7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S1" s="7"/>
    </row>
    <row r="2" spans="1:19" ht="15.75">
      <c r="A2" s="25"/>
      <c r="B2" s="25"/>
      <c r="C2" s="25"/>
      <c r="D2" s="25" t="s">
        <v>7</v>
      </c>
      <c r="E2" s="25"/>
      <c r="F2" s="25"/>
      <c r="G2" s="25"/>
      <c r="H2" s="25"/>
      <c r="I2" s="25"/>
      <c r="J2" s="25"/>
      <c r="S2" s="7"/>
    </row>
    <row r="3" spans="1:19" ht="15.75">
      <c r="A3" s="30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9"/>
      <c r="M3" s="19"/>
      <c r="N3" s="19"/>
      <c r="O3" s="23"/>
      <c r="P3" s="24"/>
      <c r="Q3" s="19"/>
      <c r="S3" s="7"/>
    </row>
    <row r="4" spans="1:19" ht="15.75">
      <c r="A4" s="1"/>
      <c r="B4" s="1"/>
      <c r="C4" s="12">
        <v>44531</v>
      </c>
      <c r="D4" s="12">
        <v>44562</v>
      </c>
      <c r="E4" s="12">
        <v>44593</v>
      </c>
      <c r="F4" s="12">
        <v>44621</v>
      </c>
      <c r="G4" s="12">
        <v>44652</v>
      </c>
      <c r="H4" s="12">
        <v>44682</v>
      </c>
      <c r="I4" s="12">
        <v>44713</v>
      </c>
      <c r="J4" s="12">
        <v>44743</v>
      </c>
      <c r="K4" s="12">
        <v>44774</v>
      </c>
      <c r="L4" s="12">
        <v>44805</v>
      </c>
      <c r="M4" s="12">
        <v>44835</v>
      </c>
      <c r="N4" s="12">
        <v>44866</v>
      </c>
      <c r="O4" s="12">
        <v>44896</v>
      </c>
      <c r="P4" s="12"/>
      <c r="Q4" s="3"/>
      <c r="R4" s="1" t="s">
        <v>2</v>
      </c>
      <c r="S4" s="2" t="s">
        <v>0</v>
      </c>
    </row>
    <row r="5" spans="1:19" ht="18">
      <c r="A5" s="14" t="s">
        <v>4</v>
      </c>
      <c r="B5" s="14"/>
      <c r="C5" s="27">
        <v>52</v>
      </c>
      <c r="D5" s="27">
        <v>24</v>
      </c>
      <c r="E5" s="27">
        <v>38</v>
      </c>
      <c r="F5" s="27">
        <v>52</v>
      </c>
      <c r="G5" s="27">
        <v>36</v>
      </c>
      <c r="H5" s="27">
        <v>20</v>
      </c>
      <c r="I5" s="27">
        <v>48</v>
      </c>
      <c r="J5" s="27">
        <v>53</v>
      </c>
      <c r="K5" s="27">
        <v>50</v>
      </c>
      <c r="L5" s="27"/>
      <c r="M5" s="28"/>
      <c r="N5" s="27"/>
      <c r="O5" s="27"/>
      <c r="P5" s="27"/>
      <c r="Q5" s="29"/>
      <c r="R5" s="5">
        <f t="shared" ref="R5:R11" si="0">SUM(C5:Q5)</f>
        <v>373</v>
      </c>
      <c r="S5" s="13">
        <f>SUM(R5*100/373)</f>
        <v>100</v>
      </c>
    </row>
    <row r="6" spans="1:19" ht="18">
      <c r="A6" s="10">
        <v>1</v>
      </c>
      <c r="B6" s="21" t="s">
        <v>5</v>
      </c>
      <c r="C6" s="28">
        <v>50</v>
      </c>
      <c r="D6" s="28">
        <v>22</v>
      </c>
      <c r="E6" s="28">
        <v>38</v>
      </c>
      <c r="F6" s="28">
        <v>50</v>
      </c>
      <c r="G6" s="28">
        <v>34</v>
      </c>
      <c r="H6" s="28">
        <v>20</v>
      </c>
      <c r="I6" s="28">
        <v>42</v>
      </c>
      <c r="J6" s="28">
        <v>49</v>
      </c>
      <c r="K6" s="28">
        <v>38</v>
      </c>
      <c r="L6" s="28"/>
      <c r="M6" s="28"/>
      <c r="N6" s="28"/>
      <c r="O6" s="28"/>
      <c r="P6" s="28"/>
      <c r="Q6" s="28"/>
      <c r="R6" s="6">
        <f t="shared" si="0"/>
        <v>343</v>
      </c>
      <c r="S6" s="13">
        <f t="shared" ref="S6:S13" si="1">SUM(R6*100/373)</f>
        <v>91.957104557640747</v>
      </c>
    </row>
    <row r="7" spans="1:19" ht="18">
      <c r="A7" s="10">
        <v>2</v>
      </c>
      <c r="B7" s="22" t="s">
        <v>6</v>
      </c>
      <c r="C7" s="28">
        <v>52</v>
      </c>
      <c r="D7" s="28">
        <v>22</v>
      </c>
      <c r="E7" s="28">
        <v>36</v>
      </c>
      <c r="F7" s="28">
        <v>52</v>
      </c>
      <c r="G7" s="28">
        <v>36</v>
      </c>
      <c r="H7" s="28">
        <v>18</v>
      </c>
      <c r="I7" s="28">
        <v>44</v>
      </c>
      <c r="J7" s="28">
        <v>50</v>
      </c>
      <c r="K7" s="28">
        <v>46</v>
      </c>
      <c r="L7" s="28"/>
      <c r="M7" s="28"/>
      <c r="N7" s="28"/>
      <c r="O7" s="28"/>
      <c r="P7" s="28"/>
      <c r="Q7" s="28"/>
      <c r="R7" s="6">
        <f t="shared" si="0"/>
        <v>356</v>
      </c>
      <c r="S7" s="13">
        <f t="shared" si="1"/>
        <v>95.442359249329755</v>
      </c>
    </row>
    <row r="8" spans="1:19" ht="18">
      <c r="A8" s="10">
        <v>3</v>
      </c>
      <c r="B8" s="22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6">
        <f t="shared" si="0"/>
        <v>0</v>
      </c>
      <c r="S8" s="13">
        <f t="shared" si="1"/>
        <v>0</v>
      </c>
    </row>
    <row r="9" spans="1:19" ht="18">
      <c r="A9" s="10">
        <v>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6">
        <f t="shared" si="0"/>
        <v>0</v>
      </c>
      <c r="S9" s="13">
        <f t="shared" si="1"/>
        <v>0</v>
      </c>
    </row>
    <row r="10" spans="1:19" ht="18">
      <c r="A10" s="10">
        <v>5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6">
        <f t="shared" si="0"/>
        <v>0</v>
      </c>
      <c r="S10" s="13">
        <f t="shared" si="1"/>
        <v>0</v>
      </c>
    </row>
    <row r="11" spans="1:19" ht="18">
      <c r="A11" s="10">
        <v>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6">
        <f t="shared" si="0"/>
        <v>0</v>
      </c>
      <c r="S11" s="13">
        <f t="shared" si="1"/>
        <v>0</v>
      </c>
    </row>
    <row r="12" spans="1:19" ht="15.75">
      <c r="B12" s="11"/>
      <c r="C12" s="4"/>
      <c r="D12" s="4"/>
      <c r="E12" s="4"/>
      <c r="F12" s="4"/>
      <c r="G12" s="4"/>
      <c r="H12" s="4"/>
      <c r="I12" s="4"/>
      <c r="J12" s="4"/>
      <c r="K12" s="4"/>
      <c r="L12" s="4"/>
      <c r="M12" s="20"/>
      <c r="N12" s="4"/>
      <c r="O12" s="4"/>
      <c r="P12" s="4"/>
      <c r="Q12" s="4"/>
      <c r="R12" s="6"/>
      <c r="S12" s="13">
        <f t="shared" si="1"/>
        <v>0</v>
      </c>
    </row>
    <row r="13" spans="1:19" ht="15.75">
      <c r="C13" s="4"/>
      <c r="D13" s="4"/>
      <c r="E13" s="4"/>
      <c r="F13" s="4"/>
      <c r="G13" s="4"/>
      <c r="H13" s="4"/>
      <c r="I13" s="4"/>
      <c r="J13" s="4"/>
      <c r="K13" s="4"/>
      <c r="L13" s="4"/>
      <c r="M13" s="20"/>
      <c r="N13" s="4"/>
      <c r="O13" s="4"/>
      <c r="P13" s="4"/>
      <c r="Q13" s="4"/>
      <c r="R13" s="6"/>
      <c r="S13" s="13">
        <f t="shared" si="1"/>
        <v>0</v>
      </c>
    </row>
    <row r="14" spans="1:19" ht="15.7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6"/>
      <c r="S14" s="13">
        <f t="shared" ref="S13:S14" si="2">SUM(R14*100/556)</f>
        <v>0</v>
      </c>
    </row>
    <row r="15" spans="1:19" ht="15.7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6"/>
      <c r="S15" s="13">
        <f t="shared" ref="S15" si="3">SUM(R15*100/26)</f>
        <v>0</v>
      </c>
    </row>
    <row r="16" spans="1:19" ht="15.7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3"/>
    </row>
    <row r="17" spans="19:19" ht="15.75">
      <c r="S17" s="13"/>
    </row>
    <row r="18" spans="19:19" ht="15.75">
      <c r="S18" s="13"/>
    </row>
    <row r="19" spans="19:19" ht="15.75">
      <c r="S19" s="13"/>
    </row>
    <row r="20" spans="19:19" ht="15.75">
      <c r="S20" s="13"/>
    </row>
    <row r="21" spans="19:19" ht="15.75">
      <c r="S21" s="13"/>
    </row>
    <row r="22" spans="19:19" ht="15.75">
      <c r="S22" s="13"/>
    </row>
    <row r="23" spans="19:19" ht="15.75">
      <c r="S23" s="13"/>
    </row>
    <row r="24" spans="19:19" ht="15.75">
      <c r="S24" s="13"/>
    </row>
    <row r="25" spans="19:19" ht="15.75">
      <c r="S25" s="13"/>
    </row>
    <row r="26" spans="19:19" ht="15.75">
      <c r="S26" s="13"/>
    </row>
  </sheetData>
  <mergeCells count="2">
    <mergeCell ref="A1:J1"/>
    <mergeCell ref="A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Practical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2022-09-14T10:57:19Z</dcterms:modified>
</cp:coreProperties>
</file>