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Sheet1" sheetId="1" r:id="rId1"/>
    <sheet name="Practical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R6" i="2"/>
  <c r="R7"/>
  <c r="R8"/>
  <c r="R9"/>
  <c r="R10"/>
  <c r="R11"/>
  <c r="R12"/>
  <c r="R13"/>
  <c r="R14"/>
  <c r="R5"/>
  <c r="R6" i="1"/>
  <c r="R7"/>
  <c r="R8"/>
  <c r="R9"/>
  <c r="R10"/>
  <c r="R11"/>
  <c r="R12"/>
  <c r="R13"/>
  <c r="R5"/>
  <c r="R14"/>
  <c r="R15" i="2"/>
  <c r="R16"/>
  <c r="Q11"/>
  <c r="Q10"/>
  <c r="Q9"/>
  <c r="Q8"/>
  <c r="Q7"/>
  <c r="Q6"/>
  <c r="Q5"/>
  <c r="Q6" i="1" l="1"/>
  <c r="Q7"/>
  <c r="Q8"/>
  <c r="Q9"/>
  <c r="Q10"/>
  <c r="Q11"/>
  <c r="Q5"/>
</calcChain>
</file>

<file path=xl/sharedStrings.xml><?xml version="1.0" encoding="utf-8"?>
<sst xmlns="http://schemas.openxmlformats.org/spreadsheetml/2006/main" count="24" uniqueCount="12">
  <si>
    <t>02. SHALYATANTRA</t>
  </si>
  <si>
    <t>%</t>
  </si>
  <si>
    <t>SDM COLLEGE OF AYURVEDA, KUTHPADY, UDUPI</t>
  </si>
  <si>
    <t>Sub: Shalya</t>
  </si>
  <si>
    <t>Total</t>
  </si>
  <si>
    <t xml:space="preserve">Dr. Beatrice Synnah </t>
  </si>
  <si>
    <t xml:space="preserve">Dr. Vismaya V. Anil  </t>
  </si>
  <si>
    <t xml:space="preserve">Dr. Veena P. </t>
  </si>
  <si>
    <t>Dr.  Amal Thomas *</t>
  </si>
  <si>
    <t>Dr. Annet Thomas *</t>
  </si>
  <si>
    <t xml:space="preserve"> Dr. N. Parameshwari  (Govt )</t>
  </si>
  <si>
    <t xml:space="preserve">List of III Year Students MD/MS (Ayu)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</si>
</sst>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2"/>
      <name val="Bookman Old Style"/>
      <family val="1"/>
    </font>
    <font>
      <sz val="12"/>
      <color theme="1"/>
      <name val="Bookman Old Style"/>
      <family val="1"/>
    </font>
    <font>
      <b/>
      <sz val="12"/>
      <color theme="1"/>
      <name val="Bookman Old Style"/>
      <family val="1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sz val="12"/>
      <name val="Bookman Old Style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/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/>
    <xf numFmtId="0" fontId="2" fillId="0" borderId="0" xfId="0" applyFont="1" applyAlignment="1"/>
    <xf numFmtId="0" fontId="0" fillId="0" borderId="0" xfId="0" applyBorder="1"/>
    <xf numFmtId="17" fontId="4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view="pageBreakPreview" zoomScale="89" zoomScaleNormal="89" zoomScaleSheetLayoutView="89" workbookViewId="0">
      <selection activeCell="R5" sqref="R5:R13"/>
    </sheetView>
  </sheetViews>
  <sheetFormatPr defaultRowHeight="18.75" customHeight="1"/>
  <cols>
    <col min="1" max="1" width="3.85546875" customWidth="1"/>
    <col min="2" max="2" width="46.28515625" customWidth="1"/>
    <col min="3" max="4" width="10.140625" customWidth="1"/>
    <col min="5" max="7" width="9.28515625" bestFit="1" customWidth="1"/>
    <col min="8" max="8" width="9.7109375" bestFit="1" customWidth="1"/>
    <col min="9" max="9" width="9.5703125" bestFit="1" customWidth="1"/>
    <col min="10" max="10" width="9.140625" customWidth="1"/>
    <col min="11" max="11" width="8.5703125" customWidth="1"/>
    <col min="12" max="12" width="10" customWidth="1"/>
    <col min="13" max="13" width="8.140625" customWidth="1"/>
    <col min="14" max="15" width="9" customWidth="1"/>
    <col min="16" max="16" width="5.28515625" customWidth="1"/>
    <col min="18" max="18" width="5.85546875" style="7" customWidth="1"/>
    <col min="21" max="22" width="3.5703125" customWidth="1"/>
  </cols>
  <sheetData>
    <row r="1" spans="1:21" ht="18.75" customHeight="1">
      <c r="A1" s="19" t="s">
        <v>2</v>
      </c>
      <c r="B1" s="19"/>
      <c r="C1" s="19"/>
      <c r="D1" s="19"/>
      <c r="E1" s="19"/>
      <c r="F1" s="19"/>
      <c r="G1" s="19"/>
      <c r="H1" s="19"/>
      <c r="I1" s="19"/>
      <c r="J1" s="19"/>
    </row>
    <row r="2" spans="1:21" ht="18.75" customHeight="1">
      <c r="A2" s="18"/>
      <c r="B2" s="18"/>
      <c r="C2" s="18"/>
      <c r="D2" s="18" t="s">
        <v>11</v>
      </c>
      <c r="E2" s="18"/>
      <c r="F2" s="18"/>
      <c r="G2" s="18"/>
      <c r="H2" s="18"/>
      <c r="I2" s="18"/>
      <c r="J2" s="18"/>
    </row>
    <row r="3" spans="1:21" ht="18.75" customHeight="1">
      <c r="A3" s="19" t="s">
        <v>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0"/>
      <c r="M3" s="10"/>
      <c r="N3" s="10"/>
      <c r="O3" s="17"/>
      <c r="P3" s="8"/>
    </row>
    <row r="4" spans="1:21" s="3" customFormat="1" ht="18.75" customHeight="1">
      <c r="A4" s="1"/>
      <c r="B4" s="1"/>
      <c r="C4" s="14">
        <v>44531</v>
      </c>
      <c r="D4" s="14">
        <v>44562</v>
      </c>
      <c r="E4" s="14">
        <v>44593</v>
      </c>
      <c r="F4" s="14">
        <v>44621</v>
      </c>
      <c r="G4" s="14">
        <v>44652</v>
      </c>
      <c r="H4" s="14">
        <v>44682</v>
      </c>
      <c r="I4" s="14">
        <v>44713</v>
      </c>
      <c r="J4" s="14">
        <v>44743</v>
      </c>
      <c r="K4" s="14">
        <v>44774</v>
      </c>
      <c r="L4" s="14">
        <v>44805</v>
      </c>
      <c r="M4" s="14">
        <v>44835</v>
      </c>
      <c r="N4" s="14">
        <v>44866</v>
      </c>
      <c r="O4" s="14">
        <v>44896</v>
      </c>
      <c r="P4" s="14"/>
      <c r="Q4" s="1" t="s">
        <v>4</v>
      </c>
      <c r="R4" s="2" t="s">
        <v>1</v>
      </c>
    </row>
    <row r="5" spans="1:21" ht="18.75" customHeight="1">
      <c r="A5" s="11" t="s">
        <v>0</v>
      </c>
      <c r="B5" s="2"/>
      <c r="C5" s="9">
        <v>11</v>
      </c>
      <c r="D5" s="9">
        <v>19</v>
      </c>
      <c r="E5" s="9">
        <v>19</v>
      </c>
      <c r="F5" s="9">
        <v>22</v>
      </c>
      <c r="G5" s="9">
        <v>10</v>
      </c>
      <c r="H5" s="9">
        <v>4</v>
      </c>
      <c r="I5" s="9">
        <v>15</v>
      </c>
      <c r="J5" s="9">
        <v>17</v>
      </c>
      <c r="K5" s="9">
        <v>16</v>
      </c>
      <c r="L5" s="9"/>
      <c r="M5" s="9"/>
      <c r="N5" s="9"/>
      <c r="O5" s="9"/>
      <c r="P5" s="9"/>
      <c r="Q5" s="5">
        <f t="shared" ref="Q5:Q11" si="0">SUM(C5:P5)</f>
        <v>133</v>
      </c>
      <c r="R5" s="6">
        <f>SUM(Q5*100/133)</f>
        <v>100</v>
      </c>
      <c r="S5" s="4"/>
      <c r="T5" s="4"/>
      <c r="U5" s="4"/>
    </row>
    <row r="6" spans="1:21" ht="18.75" customHeight="1">
      <c r="A6" s="12">
        <v>1</v>
      </c>
      <c r="B6" s="16" t="s">
        <v>5</v>
      </c>
      <c r="C6" s="4">
        <v>11</v>
      </c>
      <c r="D6" s="4">
        <v>19</v>
      </c>
      <c r="E6" s="4">
        <v>19</v>
      </c>
      <c r="F6" s="4">
        <v>22</v>
      </c>
      <c r="G6" s="4">
        <v>10</v>
      </c>
      <c r="H6" s="4">
        <v>0</v>
      </c>
      <c r="I6" s="4">
        <v>15</v>
      </c>
      <c r="J6" s="4">
        <v>16</v>
      </c>
      <c r="K6" s="4">
        <v>14</v>
      </c>
      <c r="L6" s="4"/>
      <c r="M6" s="4"/>
      <c r="N6" s="4"/>
      <c r="O6" s="4"/>
      <c r="P6" s="4"/>
      <c r="Q6" s="6">
        <f t="shared" si="0"/>
        <v>126</v>
      </c>
      <c r="R6" s="6">
        <f t="shared" ref="R6:R13" si="1">SUM(Q6*100/133)</f>
        <v>94.736842105263165</v>
      </c>
      <c r="S6" s="4"/>
      <c r="T6" s="4"/>
      <c r="U6" s="4"/>
    </row>
    <row r="7" spans="1:21" ht="18.75" customHeight="1">
      <c r="A7" s="12">
        <v>2</v>
      </c>
      <c r="B7" s="16" t="s">
        <v>6</v>
      </c>
      <c r="C7" s="4">
        <v>11</v>
      </c>
      <c r="D7" s="4">
        <v>19</v>
      </c>
      <c r="E7" s="4">
        <v>19</v>
      </c>
      <c r="F7" s="4">
        <v>22</v>
      </c>
      <c r="G7" s="4">
        <v>9</v>
      </c>
      <c r="H7" s="4">
        <v>0</v>
      </c>
      <c r="I7" s="4">
        <v>9</v>
      </c>
      <c r="J7" s="4">
        <v>12</v>
      </c>
      <c r="K7" s="4">
        <v>11</v>
      </c>
      <c r="L7" s="4"/>
      <c r="M7" s="4"/>
      <c r="N7" s="4"/>
      <c r="O7" s="4"/>
      <c r="P7" s="4"/>
      <c r="Q7" s="6">
        <f t="shared" si="0"/>
        <v>112</v>
      </c>
      <c r="R7" s="6">
        <f t="shared" si="1"/>
        <v>84.21052631578948</v>
      </c>
      <c r="S7" s="4"/>
      <c r="T7" s="4"/>
      <c r="U7" s="4"/>
    </row>
    <row r="8" spans="1:21" ht="18.75" customHeight="1">
      <c r="A8" s="12">
        <v>3</v>
      </c>
      <c r="B8" s="16" t="s">
        <v>7</v>
      </c>
      <c r="C8" s="4">
        <v>11</v>
      </c>
      <c r="D8" s="4">
        <v>19</v>
      </c>
      <c r="E8" s="4">
        <v>19</v>
      </c>
      <c r="F8" s="4">
        <v>22</v>
      </c>
      <c r="G8" s="4">
        <v>10</v>
      </c>
      <c r="H8" s="4">
        <v>3</v>
      </c>
      <c r="I8" s="4">
        <v>15</v>
      </c>
      <c r="J8" s="4">
        <v>17</v>
      </c>
      <c r="K8" s="4">
        <v>16</v>
      </c>
      <c r="L8" s="4"/>
      <c r="M8" s="4"/>
      <c r="N8" s="4"/>
      <c r="O8" s="4"/>
      <c r="P8" s="4"/>
      <c r="Q8" s="6">
        <f t="shared" si="0"/>
        <v>132</v>
      </c>
      <c r="R8" s="6">
        <f t="shared" si="1"/>
        <v>99.248120300751879</v>
      </c>
      <c r="S8" s="4"/>
      <c r="T8" s="4"/>
      <c r="U8" s="4"/>
    </row>
    <row r="9" spans="1:21" ht="18.75" customHeight="1">
      <c r="A9" s="12">
        <v>4</v>
      </c>
      <c r="B9" s="16" t="s">
        <v>8</v>
      </c>
      <c r="C9" s="4">
        <v>11</v>
      </c>
      <c r="D9" s="4">
        <v>19</v>
      </c>
      <c r="E9" s="4">
        <v>19</v>
      </c>
      <c r="F9" s="4">
        <v>22</v>
      </c>
      <c r="G9" s="4">
        <v>10</v>
      </c>
      <c r="H9" s="4">
        <v>0</v>
      </c>
      <c r="I9" s="4">
        <v>8</v>
      </c>
      <c r="J9" s="4">
        <v>17</v>
      </c>
      <c r="K9" s="4">
        <v>15</v>
      </c>
      <c r="L9" s="4"/>
      <c r="M9" s="4"/>
      <c r="N9" s="4"/>
      <c r="O9" s="4"/>
      <c r="P9" s="4"/>
      <c r="Q9" s="6">
        <f t="shared" si="0"/>
        <v>121</v>
      </c>
      <c r="R9" s="6">
        <f t="shared" si="1"/>
        <v>90.977443609022558</v>
      </c>
      <c r="S9" s="4"/>
      <c r="T9" s="4"/>
      <c r="U9" s="4"/>
    </row>
    <row r="10" spans="1:21" ht="18.75" customHeight="1">
      <c r="A10" s="12">
        <v>5</v>
      </c>
      <c r="B10" s="16" t="s">
        <v>9</v>
      </c>
      <c r="C10" s="4">
        <v>11</v>
      </c>
      <c r="D10" s="4">
        <v>19</v>
      </c>
      <c r="E10" s="4">
        <v>19</v>
      </c>
      <c r="F10" s="4">
        <v>22</v>
      </c>
      <c r="G10" s="4">
        <v>9</v>
      </c>
      <c r="H10" s="4">
        <v>3</v>
      </c>
      <c r="I10" s="4">
        <v>15</v>
      </c>
      <c r="J10" s="4">
        <v>17</v>
      </c>
      <c r="K10" s="4">
        <v>16</v>
      </c>
      <c r="L10" s="4"/>
      <c r="M10" s="4"/>
      <c r="N10" s="4"/>
      <c r="O10" s="4"/>
      <c r="P10" s="4"/>
      <c r="Q10" s="6">
        <f t="shared" si="0"/>
        <v>131</v>
      </c>
      <c r="R10" s="6">
        <f t="shared" si="1"/>
        <v>98.496240601503757</v>
      </c>
      <c r="S10" s="4"/>
      <c r="T10" s="4"/>
      <c r="U10" s="4"/>
    </row>
    <row r="11" spans="1:21" ht="18.75" customHeight="1">
      <c r="A11" s="12">
        <v>6</v>
      </c>
      <c r="B11" s="16" t="s">
        <v>10</v>
      </c>
      <c r="C11" s="4">
        <v>11</v>
      </c>
      <c r="D11" s="4">
        <v>19</v>
      </c>
      <c r="E11" s="4">
        <v>19</v>
      </c>
      <c r="F11" s="4">
        <v>22</v>
      </c>
      <c r="G11" s="4">
        <v>10</v>
      </c>
      <c r="H11" s="4">
        <v>4</v>
      </c>
      <c r="I11" s="4">
        <v>15</v>
      </c>
      <c r="J11" s="4">
        <v>17</v>
      </c>
      <c r="K11" s="4">
        <v>16</v>
      </c>
      <c r="L11" s="4"/>
      <c r="M11" s="4"/>
      <c r="N11" s="4"/>
      <c r="O11" s="4"/>
      <c r="P11" s="4"/>
      <c r="Q11" s="6">
        <f t="shared" si="0"/>
        <v>133</v>
      </c>
      <c r="R11" s="6">
        <f t="shared" si="1"/>
        <v>100</v>
      </c>
      <c r="S11" s="4"/>
      <c r="T11" s="4"/>
      <c r="U11" s="4"/>
    </row>
    <row r="12" spans="1:21" ht="18.75" customHeight="1">
      <c r="B12" s="1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6">
        <f t="shared" si="1"/>
        <v>0</v>
      </c>
      <c r="S12" s="4"/>
      <c r="T12" s="4"/>
      <c r="U12" s="4"/>
    </row>
    <row r="13" spans="1:21" ht="18.75" customHeight="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6">
        <f t="shared" si="1"/>
        <v>0</v>
      </c>
      <c r="S13" s="4"/>
      <c r="T13" s="4"/>
      <c r="U13" s="4"/>
    </row>
    <row r="14" spans="1:21" ht="18.75" customHeight="1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6">
        <f t="shared" ref="R13:R14" si="2">SUM(Q14*100/100)</f>
        <v>0</v>
      </c>
      <c r="S14" s="4"/>
      <c r="T14" s="4"/>
      <c r="U14" s="4"/>
    </row>
    <row r="15" spans="1:21" ht="18.75" customHeight="1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6"/>
      <c r="S15" s="4"/>
      <c r="T15" s="4"/>
      <c r="U15" s="4"/>
    </row>
    <row r="16" spans="1:21" ht="18.75" customHeight="1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6"/>
      <c r="S16" s="4"/>
      <c r="T16" s="4"/>
      <c r="U16" s="4"/>
    </row>
    <row r="17" spans="3:21" ht="18.75" customHeight="1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6"/>
      <c r="S17" s="4"/>
      <c r="T17" s="4"/>
      <c r="U17" s="4"/>
    </row>
    <row r="18" spans="3:21" ht="18.75" customHeight="1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3:21" ht="18.75" customHeight="1"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3:21" ht="18.75" customHeight="1"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3:21" ht="18.75" customHeight="1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3:21" ht="18.75" customHeight="1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3:21" ht="18.75" customHeight="1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3:21" ht="18.75" customHeigh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3:21" ht="18.75" customHeight="1"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3:21" ht="18.75" customHeight="1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3:21" ht="18.75" customHeight="1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3:21" ht="18.75" customHeight="1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3:21" ht="18.75" customHeight="1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3:21" ht="18.75" customHeight="1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3:21" ht="18.75" customHeight="1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3:21" ht="18.75" customHeight="1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3:21" ht="18.75" customHeight="1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3:21" ht="18.75" customHeight="1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3:21" ht="18.75" customHeight="1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3:21" ht="18.75" customHeight="1"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3:21" ht="18.75" customHeight="1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3:21" ht="18.75" customHeight="1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3:21" ht="18.75" customHeight="1"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3:21" ht="18.75" customHeight="1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3:21" ht="18.75" customHeight="1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3:21" ht="18.75" customHeight="1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3:21" ht="18.75" customHeight="1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3:21" ht="18.75" customHeight="1"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3:21" ht="18.75" customHeight="1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3:21" ht="18.75" customHeight="1"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</sheetData>
  <mergeCells count="2">
    <mergeCell ref="A1:J1"/>
    <mergeCell ref="A3:K3"/>
  </mergeCells>
  <printOptions gridLines="1"/>
  <pageMargins left="0.70866141732283472" right="0.70866141732283472" top="0.74803149606299213" bottom="0.74803149606299213" header="0.31496062992125984" footer="0.31496062992125984"/>
  <pageSetup paperSize="9" scale="74" orientation="landscape" r:id="rId1"/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6"/>
  <sheetViews>
    <sheetView tabSelected="1" workbookViewId="0">
      <selection activeCell="R5" sqref="R5:R14"/>
    </sheetView>
  </sheetViews>
  <sheetFormatPr defaultRowHeight="15"/>
  <cols>
    <col min="1" max="1" width="4.7109375" customWidth="1"/>
    <col min="2" max="2" width="33" customWidth="1"/>
    <col min="3" max="3" width="10.28515625" customWidth="1"/>
    <col min="18" max="18" width="6.5703125" customWidth="1"/>
  </cols>
  <sheetData>
    <row r="1" spans="1:18" ht="15.75">
      <c r="A1" s="19" t="s">
        <v>2</v>
      </c>
      <c r="B1" s="19"/>
      <c r="C1" s="19"/>
      <c r="D1" s="19"/>
      <c r="E1" s="19"/>
      <c r="F1" s="19"/>
      <c r="G1" s="19"/>
      <c r="H1" s="19"/>
      <c r="I1" s="19"/>
      <c r="J1" s="19"/>
      <c r="R1" s="7"/>
    </row>
    <row r="2" spans="1:18" ht="15.75">
      <c r="A2" s="18"/>
      <c r="B2" s="18"/>
      <c r="C2" s="18"/>
      <c r="D2" s="18" t="s">
        <v>11</v>
      </c>
      <c r="E2" s="18"/>
      <c r="F2" s="18"/>
      <c r="G2" s="18"/>
      <c r="H2" s="18"/>
      <c r="I2" s="18"/>
      <c r="J2" s="18"/>
      <c r="R2" s="7"/>
    </row>
    <row r="3" spans="1:18" ht="15.75">
      <c r="A3" s="19" t="s">
        <v>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5"/>
      <c r="M3" s="15"/>
      <c r="N3" s="15"/>
      <c r="O3" s="17"/>
      <c r="P3" s="15"/>
      <c r="R3" s="7"/>
    </row>
    <row r="4" spans="1:18" ht="15.75">
      <c r="A4" s="1"/>
      <c r="B4" s="1"/>
      <c r="C4" s="14">
        <v>44531</v>
      </c>
      <c r="D4" s="14">
        <v>44562</v>
      </c>
      <c r="E4" s="14">
        <v>44593</v>
      </c>
      <c r="F4" s="14">
        <v>44621</v>
      </c>
      <c r="G4" s="14">
        <v>44652</v>
      </c>
      <c r="H4" s="14">
        <v>44682</v>
      </c>
      <c r="I4" s="14">
        <v>44713</v>
      </c>
      <c r="J4" s="14">
        <v>44743</v>
      </c>
      <c r="K4" s="14">
        <v>44774</v>
      </c>
      <c r="L4" s="14">
        <v>44805</v>
      </c>
      <c r="M4" s="14">
        <v>44835</v>
      </c>
      <c r="N4" s="14">
        <v>44866</v>
      </c>
      <c r="O4" s="14">
        <v>44896</v>
      </c>
      <c r="P4" s="3"/>
      <c r="Q4" s="1" t="s">
        <v>4</v>
      </c>
      <c r="R4" s="2" t="s">
        <v>1</v>
      </c>
    </row>
    <row r="5" spans="1:18" ht="15.75">
      <c r="A5" s="11" t="s">
        <v>0</v>
      </c>
      <c r="B5" s="2"/>
      <c r="C5" s="9">
        <v>26</v>
      </c>
      <c r="D5" s="9">
        <v>24</v>
      </c>
      <c r="E5" s="9">
        <v>24</v>
      </c>
      <c r="F5" s="9">
        <v>26</v>
      </c>
      <c r="G5" s="9">
        <v>25</v>
      </c>
      <c r="H5" s="9">
        <v>4</v>
      </c>
      <c r="I5" s="9">
        <v>26</v>
      </c>
      <c r="J5" s="9">
        <v>26</v>
      </c>
      <c r="K5" s="9">
        <v>23</v>
      </c>
      <c r="L5" s="9"/>
      <c r="M5" s="9"/>
      <c r="N5" s="9"/>
      <c r="O5" s="9"/>
      <c r="P5" s="9"/>
      <c r="Q5" s="5">
        <f t="shared" ref="Q5:Q11" si="0">SUM(C5:P5)</f>
        <v>204</v>
      </c>
      <c r="R5" s="6">
        <f>SUM(Q5*100/204)</f>
        <v>100</v>
      </c>
    </row>
    <row r="6" spans="1:18" ht="15.75">
      <c r="A6" s="12">
        <v>1</v>
      </c>
      <c r="B6" s="16" t="s">
        <v>5</v>
      </c>
      <c r="C6" s="4">
        <v>26</v>
      </c>
      <c r="D6" s="4">
        <v>24</v>
      </c>
      <c r="E6" s="4">
        <v>24</v>
      </c>
      <c r="F6" s="4">
        <v>26</v>
      </c>
      <c r="G6" s="4">
        <v>25</v>
      </c>
      <c r="H6" s="4">
        <v>0</v>
      </c>
      <c r="I6" s="4">
        <v>26</v>
      </c>
      <c r="J6" s="4">
        <v>25</v>
      </c>
      <c r="K6" s="4">
        <v>21</v>
      </c>
      <c r="L6" s="4"/>
      <c r="M6" s="4"/>
      <c r="N6" s="4"/>
      <c r="O6" s="4"/>
      <c r="P6" s="4"/>
      <c r="Q6" s="6">
        <f t="shared" si="0"/>
        <v>197</v>
      </c>
      <c r="R6" s="6">
        <f t="shared" ref="R6:R14" si="1">SUM(Q6*100/204)</f>
        <v>96.568627450980387</v>
      </c>
    </row>
    <row r="7" spans="1:18" ht="15.75">
      <c r="A7" s="12">
        <v>2</v>
      </c>
      <c r="B7" s="16" t="s">
        <v>6</v>
      </c>
      <c r="C7" s="4">
        <v>26</v>
      </c>
      <c r="D7" s="4">
        <v>24</v>
      </c>
      <c r="E7" s="4">
        <v>24</v>
      </c>
      <c r="F7" s="4">
        <v>26</v>
      </c>
      <c r="G7" s="4">
        <v>24</v>
      </c>
      <c r="H7" s="4">
        <v>0</v>
      </c>
      <c r="I7" s="4">
        <v>18</v>
      </c>
      <c r="J7" s="4">
        <v>21</v>
      </c>
      <c r="K7" s="4">
        <v>17</v>
      </c>
      <c r="L7" s="4"/>
      <c r="M7" s="4"/>
      <c r="N7" s="4"/>
      <c r="O7" s="4"/>
      <c r="P7" s="4"/>
      <c r="Q7" s="6">
        <f t="shared" si="0"/>
        <v>180</v>
      </c>
      <c r="R7" s="6">
        <f t="shared" si="1"/>
        <v>88.235294117647058</v>
      </c>
    </row>
    <row r="8" spans="1:18" ht="15.75">
      <c r="A8" s="12">
        <v>3</v>
      </c>
      <c r="B8" s="16" t="s">
        <v>7</v>
      </c>
      <c r="C8" s="4">
        <v>26</v>
      </c>
      <c r="D8" s="4">
        <v>24</v>
      </c>
      <c r="E8" s="4">
        <v>24</v>
      </c>
      <c r="F8" s="4">
        <v>26</v>
      </c>
      <c r="G8" s="4">
        <v>25</v>
      </c>
      <c r="H8" s="4">
        <v>3</v>
      </c>
      <c r="I8" s="4">
        <v>26</v>
      </c>
      <c r="J8" s="4">
        <v>26</v>
      </c>
      <c r="K8" s="4">
        <v>23</v>
      </c>
      <c r="L8" s="4"/>
      <c r="M8" s="4"/>
      <c r="N8" s="4"/>
      <c r="O8" s="4"/>
      <c r="P8" s="4"/>
      <c r="Q8" s="6">
        <f t="shared" si="0"/>
        <v>203</v>
      </c>
      <c r="R8" s="6">
        <f t="shared" si="1"/>
        <v>99.509803921568633</v>
      </c>
    </row>
    <row r="9" spans="1:18" ht="15.75">
      <c r="A9" s="12">
        <v>4</v>
      </c>
      <c r="B9" s="16" t="s">
        <v>8</v>
      </c>
      <c r="C9" s="4">
        <v>26</v>
      </c>
      <c r="D9" s="4">
        <v>24</v>
      </c>
      <c r="E9" s="4">
        <v>24</v>
      </c>
      <c r="F9" s="4">
        <v>26</v>
      </c>
      <c r="G9" s="4">
        <v>25</v>
      </c>
      <c r="H9" s="4">
        <v>0</v>
      </c>
      <c r="I9" s="4">
        <v>16</v>
      </c>
      <c r="J9" s="4">
        <v>26</v>
      </c>
      <c r="K9" s="4">
        <v>20</v>
      </c>
      <c r="L9" s="4"/>
      <c r="M9" s="4"/>
      <c r="N9" s="4"/>
      <c r="O9" s="4"/>
      <c r="P9" s="4"/>
      <c r="Q9" s="6">
        <f t="shared" si="0"/>
        <v>187</v>
      </c>
      <c r="R9" s="6">
        <f t="shared" si="1"/>
        <v>91.666666666666671</v>
      </c>
    </row>
    <row r="10" spans="1:18" ht="15.75">
      <c r="A10" s="12">
        <v>5</v>
      </c>
      <c r="B10" s="16" t="s">
        <v>9</v>
      </c>
      <c r="C10" s="4">
        <v>26</v>
      </c>
      <c r="D10" s="4">
        <v>24</v>
      </c>
      <c r="E10" s="4">
        <v>24</v>
      </c>
      <c r="F10" s="4">
        <v>26</v>
      </c>
      <c r="G10" s="4">
        <v>24</v>
      </c>
      <c r="H10" s="4">
        <v>3</v>
      </c>
      <c r="I10" s="4">
        <v>26</v>
      </c>
      <c r="J10" s="4">
        <v>26</v>
      </c>
      <c r="K10" s="4">
        <v>23</v>
      </c>
      <c r="L10" s="4"/>
      <c r="M10" s="4"/>
      <c r="N10" s="4"/>
      <c r="O10" s="4"/>
      <c r="P10" s="4"/>
      <c r="Q10" s="6">
        <f t="shared" si="0"/>
        <v>202</v>
      </c>
      <c r="R10" s="6">
        <f t="shared" si="1"/>
        <v>99.019607843137251</v>
      </c>
    </row>
    <row r="11" spans="1:18" ht="15.75">
      <c r="A11" s="12">
        <v>6</v>
      </c>
      <c r="B11" s="16" t="s">
        <v>10</v>
      </c>
      <c r="C11" s="4">
        <v>26</v>
      </c>
      <c r="D11" s="4">
        <v>24</v>
      </c>
      <c r="E11" s="4">
        <v>24</v>
      </c>
      <c r="F11" s="4">
        <v>26</v>
      </c>
      <c r="G11" s="4">
        <v>25</v>
      </c>
      <c r="H11" s="4">
        <v>4</v>
      </c>
      <c r="I11" s="4">
        <v>26</v>
      </c>
      <c r="J11" s="4">
        <v>26</v>
      </c>
      <c r="K11" s="4">
        <v>23</v>
      </c>
      <c r="L11" s="4"/>
      <c r="M11" s="4"/>
      <c r="N11" s="4"/>
      <c r="O11" s="4"/>
      <c r="P11" s="4"/>
      <c r="Q11" s="6">
        <f t="shared" si="0"/>
        <v>204</v>
      </c>
      <c r="R11" s="6">
        <f t="shared" si="1"/>
        <v>100</v>
      </c>
    </row>
    <row r="12" spans="1:18" ht="15.75">
      <c r="N12" s="4"/>
      <c r="O12" s="4"/>
      <c r="R12" s="6">
        <f t="shared" si="1"/>
        <v>0</v>
      </c>
    </row>
    <row r="13" spans="1:18" ht="15.75">
      <c r="R13" s="6">
        <f t="shared" si="1"/>
        <v>0</v>
      </c>
    </row>
    <row r="14" spans="1:18" ht="15.75">
      <c r="R14" s="6">
        <f t="shared" si="1"/>
        <v>0</v>
      </c>
    </row>
    <row r="15" spans="1:18" ht="15.75">
      <c r="R15" s="6">
        <f t="shared" ref="R15" si="2">SUM(Q15*100/50)</f>
        <v>0</v>
      </c>
    </row>
    <row r="16" spans="1:18" ht="15.75">
      <c r="R16" s="6">
        <f t="shared" ref="R16" si="3">SUM(Q16*100/21)</f>
        <v>0</v>
      </c>
    </row>
  </sheetData>
  <mergeCells count="2">
    <mergeCell ref="A1:J1"/>
    <mergeCell ref="A3:K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Practical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2022-09-14T10:55:03Z</dcterms:modified>
</cp:coreProperties>
</file>