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7695" windowWidth="14805" windowHeight="8010" activeTab="1"/>
  </bookViews>
  <sheets>
    <sheet name="Sheet1" sheetId="1" r:id="rId1"/>
    <sheet name="Practical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R5" i="2"/>
  <c r="R6"/>
  <c r="R7"/>
  <c r="R8"/>
  <c r="R9"/>
  <c r="R10"/>
  <c r="R11"/>
  <c r="R12"/>
  <c r="R4"/>
  <c r="S5" i="1"/>
  <c r="S6"/>
  <c r="S7"/>
  <c r="S8"/>
  <c r="S9"/>
  <c r="S10"/>
  <c r="S11"/>
  <c r="S4"/>
  <c r="Q8" i="2" l="1"/>
  <c r="Q7"/>
  <c r="Q6"/>
  <c r="Q5"/>
  <c r="Q4"/>
  <c r="S13" i="1"/>
  <c r="R5" l="1"/>
  <c r="R6"/>
  <c r="R7"/>
  <c r="R8"/>
  <c r="R4"/>
</calcChain>
</file>

<file path=xl/sharedStrings.xml><?xml version="1.0" encoding="utf-8"?>
<sst xmlns="http://schemas.openxmlformats.org/spreadsheetml/2006/main" count="18" uniqueCount="9">
  <si>
    <t>SDM COLLEGE OF AYURVEDA, KUTHPADY, UDUPI</t>
  </si>
  <si>
    <t>Total</t>
  </si>
  <si>
    <t>%</t>
  </si>
  <si>
    <t>Kaumarabritya</t>
  </si>
  <si>
    <t xml:space="preserve">Dr. Aparna K. P. </t>
  </si>
  <si>
    <t>Dr. Lara Dias **</t>
  </si>
  <si>
    <t xml:space="preserve">Dr. Aiswarya Prabhu (GOVT)  </t>
  </si>
  <si>
    <t xml:space="preserve">Dr. Suja K.  (Govt - AIQ) </t>
  </si>
  <si>
    <t xml:space="preserve">List of III Year Students MD/MS (Ayu)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</si>
</sst>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sz val="16"/>
      <name val="Calibri"/>
      <family val="2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sz val="11"/>
      <color theme="1"/>
      <name val="Bookman Old Style"/>
      <family val="1"/>
    </font>
    <font>
      <b/>
      <sz val="12"/>
      <name val="Bookman Old Style"/>
      <family val="1"/>
    </font>
    <font>
      <b/>
      <sz val="13"/>
      <color theme="1"/>
      <name val="Bookman Old Style"/>
      <family val="1"/>
    </font>
    <font>
      <sz val="11"/>
      <color rgb="FF000000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17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17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zoomScale="87" zoomScaleNormal="87" workbookViewId="0">
      <selection activeCell="S4" sqref="S4:S11"/>
    </sheetView>
  </sheetViews>
  <sheetFormatPr defaultRowHeight="21.75" customHeight="1"/>
  <cols>
    <col min="1" max="1" width="4.5703125" style="2" customWidth="1"/>
    <col min="2" max="2" width="36.42578125" style="2" customWidth="1"/>
    <col min="3" max="3" width="8.7109375" style="6" customWidth="1"/>
    <col min="4" max="4" width="8.5703125" style="6" customWidth="1"/>
    <col min="5" max="5" width="8.85546875" style="6" customWidth="1"/>
    <col min="6" max="6" width="9.42578125" style="6" customWidth="1"/>
    <col min="7" max="7" width="8.5703125" style="6" customWidth="1"/>
    <col min="8" max="8" width="9.5703125" style="6" customWidth="1"/>
    <col min="9" max="17" width="8.85546875" style="6" customWidth="1"/>
    <col min="18" max="18" width="6" style="1" customWidth="1"/>
    <col min="19" max="19" width="5.85546875" style="1" customWidth="1"/>
    <col min="20" max="16384" width="9.140625" style="2"/>
  </cols>
  <sheetData>
    <row r="1" spans="1:24" s="18" customFormat="1" ht="21.75" customHeight="1">
      <c r="A1" s="39" t="s">
        <v>0</v>
      </c>
      <c r="B1" s="39"/>
      <c r="C1" s="39"/>
      <c r="D1" s="39"/>
      <c r="E1" s="39"/>
      <c r="F1" s="39"/>
      <c r="G1" s="39"/>
      <c r="H1" s="39"/>
      <c r="I1" s="16"/>
      <c r="J1" s="16"/>
      <c r="K1" s="16"/>
      <c r="L1" s="16"/>
      <c r="M1" s="16"/>
      <c r="N1" s="16"/>
      <c r="O1" s="16"/>
      <c r="P1" s="16"/>
      <c r="Q1" s="16"/>
      <c r="R1" s="17"/>
      <c r="S1" s="17"/>
    </row>
    <row r="2" spans="1:24" s="18" customFormat="1" ht="21.75" customHeight="1">
      <c r="A2" s="39" t="s">
        <v>8</v>
      </c>
      <c r="B2" s="39"/>
      <c r="C2" s="39"/>
      <c r="D2" s="39"/>
      <c r="E2" s="39"/>
      <c r="F2" s="39"/>
      <c r="G2" s="39"/>
      <c r="H2" s="39"/>
      <c r="I2" s="16"/>
      <c r="J2" s="16"/>
      <c r="K2" s="16"/>
      <c r="L2" s="16"/>
      <c r="M2" s="16"/>
      <c r="N2" s="16"/>
      <c r="O2" s="16"/>
      <c r="P2" s="16"/>
      <c r="Q2" s="16"/>
      <c r="R2" s="17"/>
      <c r="S2" s="17"/>
    </row>
    <row r="3" spans="1:24" s="21" customFormat="1" ht="21.75" customHeight="1">
      <c r="A3" s="19"/>
      <c r="B3" s="19"/>
      <c r="C3" s="28">
        <v>44531</v>
      </c>
      <c r="D3" s="28">
        <v>44562</v>
      </c>
      <c r="E3" s="28">
        <v>44593</v>
      </c>
      <c r="F3" s="28">
        <v>44621</v>
      </c>
      <c r="G3" s="28">
        <v>44652</v>
      </c>
      <c r="H3" s="28">
        <v>44682</v>
      </c>
      <c r="I3" s="28">
        <v>44713</v>
      </c>
      <c r="J3" s="28">
        <v>44743</v>
      </c>
      <c r="K3" s="28">
        <v>44774</v>
      </c>
      <c r="L3" s="28">
        <v>44805</v>
      </c>
      <c r="M3" s="28">
        <v>44835</v>
      </c>
      <c r="N3" s="28">
        <v>44866</v>
      </c>
      <c r="O3" s="28">
        <v>44896</v>
      </c>
      <c r="P3" s="29"/>
      <c r="Q3" s="20"/>
      <c r="R3" s="21" t="s">
        <v>1</v>
      </c>
      <c r="S3" s="21" t="s">
        <v>2</v>
      </c>
    </row>
    <row r="4" spans="1:24" s="25" customFormat="1" ht="21.75" customHeight="1">
      <c r="A4" s="22">
        <v>13</v>
      </c>
      <c r="B4" s="23" t="s">
        <v>3</v>
      </c>
      <c r="C4" s="24">
        <v>26</v>
      </c>
      <c r="D4" s="24">
        <v>23</v>
      </c>
      <c r="E4" s="34">
        <v>24</v>
      </c>
      <c r="F4" s="34">
        <v>26</v>
      </c>
      <c r="G4" s="34">
        <v>17</v>
      </c>
      <c r="H4" s="34">
        <v>10</v>
      </c>
      <c r="I4" s="34">
        <v>21</v>
      </c>
      <c r="J4" s="34">
        <v>26</v>
      </c>
      <c r="K4" s="24">
        <v>21</v>
      </c>
      <c r="L4" s="24">
        <v>20</v>
      </c>
      <c r="M4" s="24"/>
      <c r="N4" s="24"/>
      <c r="O4" s="24"/>
      <c r="P4" s="24"/>
      <c r="Q4" s="24"/>
      <c r="R4" s="24">
        <f>SUM(C4:Q4)</f>
        <v>214</v>
      </c>
      <c r="S4" s="21">
        <f>SUM(R4*100/214)</f>
        <v>100</v>
      </c>
      <c r="T4" s="24"/>
      <c r="U4" s="24"/>
      <c r="V4" s="24"/>
      <c r="W4" s="24"/>
      <c r="X4" s="24"/>
    </row>
    <row r="5" spans="1:24" s="7" customFormat="1" ht="21.75" customHeight="1">
      <c r="A5" s="30">
        <v>1</v>
      </c>
      <c r="B5" s="32" t="s">
        <v>4</v>
      </c>
      <c r="C5" s="10">
        <v>22</v>
      </c>
      <c r="D5" s="10">
        <v>23</v>
      </c>
      <c r="E5" s="37">
        <v>24</v>
      </c>
      <c r="F5" s="35">
        <v>26</v>
      </c>
      <c r="G5" s="35">
        <v>17</v>
      </c>
      <c r="H5" s="35">
        <v>10</v>
      </c>
      <c r="I5" s="35">
        <v>21</v>
      </c>
      <c r="J5" s="35">
        <v>26</v>
      </c>
      <c r="K5" s="10">
        <v>20</v>
      </c>
      <c r="L5" s="10">
        <v>17</v>
      </c>
      <c r="M5" s="10"/>
      <c r="N5" s="10"/>
      <c r="O5" s="10"/>
      <c r="P5" s="10"/>
      <c r="Q5" s="10"/>
      <c r="R5" s="21">
        <f>SUM(C5:Q5)</f>
        <v>206</v>
      </c>
      <c r="S5" s="21">
        <f t="shared" ref="S5:S11" si="0">SUM(R5*100/214)</f>
        <v>96.261682242990659</v>
      </c>
    </row>
    <row r="6" spans="1:24" s="18" customFormat="1" ht="21.75" customHeight="1">
      <c r="A6" s="30">
        <v>2</v>
      </c>
      <c r="B6" s="32" t="s">
        <v>5</v>
      </c>
      <c r="C6" s="21">
        <v>24</v>
      </c>
      <c r="D6" s="21">
        <v>22</v>
      </c>
      <c r="E6" s="38">
        <v>22</v>
      </c>
      <c r="F6" s="36">
        <v>25</v>
      </c>
      <c r="G6" s="36">
        <v>16</v>
      </c>
      <c r="H6" s="36">
        <v>10</v>
      </c>
      <c r="I6" s="36">
        <v>20</v>
      </c>
      <c r="J6" s="36">
        <v>22</v>
      </c>
      <c r="K6" s="21">
        <v>21</v>
      </c>
      <c r="L6" s="21">
        <v>17</v>
      </c>
      <c r="M6" s="21"/>
      <c r="N6" s="21"/>
      <c r="O6" s="21"/>
      <c r="P6" s="21"/>
      <c r="Q6" s="21"/>
      <c r="R6" s="21">
        <f>SUM(C6:Q6)</f>
        <v>199</v>
      </c>
      <c r="S6" s="21">
        <f t="shared" si="0"/>
        <v>92.99065420560747</v>
      </c>
    </row>
    <row r="7" spans="1:24" s="18" customFormat="1" ht="21.75" customHeight="1">
      <c r="A7" s="30">
        <v>3</v>
      </c>
      <c r="B7" s="33" t="s">
        <v>6</v>
      </c>
      <c r="C7" s="21">
        <v>26</v>
      </c>
      <c r="D7" s="21">
        <v>22</v>
      </c>
      <c r="E7" s="38">
        <v>24</v>
      </c>
      <c r="F7" s="36">
        <v>26</v>
      </c>
      <c r="G7" s="36">
        <v>17</v>
      </c>
      <c r="H7" s="36">
        <v>10</v>
      </c>
      <c r="I7" s="36">
        <v>17</v>
      </c>
      <c r="J7" s="36">
        <v>26</v>
      </c>
      <c r="K7" s="21">
        <v>21</v>
      </c>
      <c r="L7" s="21">
        <v>17</v>
      </c>
      <c r="M7" s="21"/>
      <c r="N7" s="21"/>
      <c r="O7" s="21"/>
      <c r="P7" s="21"/>
      <c r="Q7" s="21"/>
      <c r="R7" s="21">
        <f>SUM(C7:Q7)</f>
        <v>206</v>
      </c>
      <c r="S7" s="21">
        <f t="shared" si="0"/>
        <v>96.261682242990659</v>
      </c>
    </row>
    <row r="8" spans="1:24" s="26" customFormat="1" ht="21.75" customHeight="1">
      <c r="A8" s="31">
        <v>4</v>
      </c>
      <c r="B8" s="32" t="s">
        <v>7</v>
      </c>
      <c r="C8" s="21">
        <v>26</v>
      </c>
      <c r="D8" s="21">
        <v>20</v>
      </c>
      <c r="E8" s="38">
        <v>23</v>
      </c>
      <c r="F8" s="36">
        <v>26</v>
      </c>
      <c r="G8" s="36">
        <v>17</v>
      </c>
      <c r="H8" s="36">
        <v>8</v>
      </c>
      <c r="I8" s="36">
        <v>21</v>
      </c>
      <c r="J8" s="36">
        <v>26</v>
      </c>
      <c r="K8" s="21">
        <v>18</v>
      </c>
      <c r="L8" s="21">
        <v>20</v>
      </c>
      <c r="M8" s="21"/>
      <c r="N8" s="21"/>
      <c r="O8" s="21"/>
      <c r="P8" s="21"/>
      <c r="Q8" s="21"/>
      <c r="R8" s="21">
        <f>SUM(C8:Q8)</f>
        <v>205</v>
      </c>
      <c r="S8" s="21">
        <f t="shared" si="0"/>
        <v>95.794392523364479</v>
      </c>
    </row>
    <row r="9" spans="1:24" s="3" customFormat="1" ht="21.75" customHeight="1">
      <c r="A9" s="31"/>
      <c r="B9" s="31"/>
      <c r="C9" s="5"/>
      <c r="D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7"/>
      <c r="S9" s="21">
        <f t="shared" si="0"/>
        <v>0</v>
      </c>
    </row>
    <row r="10" spans="1:24" ht="21.75" customHeight="1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"/>
      <c r="S10" s="21">
        <f t="shared" si="0"/>
        <v>0</v>
      </c>
    </row>
    <row r="11" spans="1:24" ht="21.75" customHeight="1">
      <c r="S11" s="21">
        <f t="shared" si="0"/>
        <v>0</v>
      </c>
    </row>
    <row r="12" spans="1:24" ht="21.75" customHeight="1">
      <c r="S12" s="21"/>
    </row>
    <row r="13" spans="1:24" ht="21.75" customHeight="1">
      <c r="S13" s="21">
        <f t="shared" ref="S13" si="1">SUM(R13*100/86)</f>
        <v>0</v>
      </c>
    </row>
    <row r="14" spans="1:24" ht="21.75" customHeight="1">
      <c r="B14" s="6"/>
      <c r="C14" s="12"/>
      <c r="S14" s="2"/>
    </row>
    <row r="15" spans="1:24" ht="21.75" customHeight="1">
      <c r="B15" s="6"/>
      <c r="C15" s="13"/>
      <c r="S15" s="2"/>
    </row>
    <row r="16" spans="1:24" ht="21.75" customHeight="1">
      <c r="B16" s="9"/>
      <c r="C16" s="14"/>
      <c r="S16" s="2"/>
    </row>
    <row r="17" spans="1:19" ht="21.75" customHeight="1">
      <c r="B17" s="11"/>
      <c r="C17" s="14"/>
      <c r="S17" s="2"/>
    </row>
    <row r="18" spans="1:19" ht="21.75" customHeight="1">
      <c r="A18" s="6"/>
      <c r="C18" s="14"/>
      <c r="J18" s="1"/>
      <c r="K18" s="1"/>
      <c r="L18" s="1"/>
      <c r="M18" s="1"/>
      <c r="N18" s="1"/>
      <c r="O18" s="1"/>
      <c r="P18" s="1"/>
      <c r="Q18" s="1"/>
      <c r="R18" s="2"/>
      <c r="S18" s="2"/>
    </row>
    <row r="19" spans="1:19" ht="21.75" customHeight="1">
      <c r="A19" s="6"/>
      <c r="B19" s="6"/>
      <c r="C19" s="15"/>
      <c r="Q19" s="1"/>
      <c r="R19" s="2"/>
      <c r="S19" s="2"/>
    </row>
    <row r="20" spans="1:19" ht="21.75" customHeight="1">
      <c r="A20" s="6"/>
      <c r="B20" s="6"/>
      <c r="C20" s="15"/>
      <c r="Q20" s="1"/>
      <c r="R20" s="2"/>
      <c r="S20" s="2"/>
    </row>
    <row r="21" spans="1:19" ht="21.75" customHeight="1">
      <c r="A21" s="6"/>
      <c r="B21" s="8"/>
      <c r="Q21" s="1"/>
      <c r="R21" s="2"/>
      <c r="S21" s="2"/>
    </row>
    <row r="22" spans="1:19" ht="21.75" customHeight="1">
      <c r="B22" s="8"/>
    </row>
    <row r="23" spans="1:19" ht="21.75" customHeight="1">
      <c r="B23" s="8"/>
    </row>
  </sheetData>
  <mergeCells count="2">
    <mergeCell ref="A2:H2"/>
    <mergeCell ref="A1:H1"/>
  </mergeCell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>
      <selection activeCell="R4" sqref="R4:R12"/>
    </sheetView>
  </sheetViews>
  <sheetFormatPr defaultRowHeight="15"/>
  <cols>
    <col min="1" max="1" width="4.28515625" customWidth="1"/>
    <col min="2" max="2" width="32.5703125" customWidth="1"/>
    <col min="18" max="18" width="5.5703125" customWidth="1"/>
  </cols>
  <sheetData>
    <row r="1" spans="1:18" ht="21">
      <c r="A1" s="39" t="s">
        <v>0</v>
      </c>
      <c r="B1" s="39"/>
      <c r="C1" s="39"/>
      <c r="D1" s="39"/>
      <c r="E1" s="39"/>
      <c r="F1" s="39"/>
      <c r="G1" s="39"/>
      <c r="H1" s="39"/>
      <c r="I1" s="16"/>
      <c r="J1" s="16"/>
      <c r="K1" s="16"/>
      <c r="L1" s="16"/>
      <c r="M1" s="16"/>
      <c r="N1" s="16"/>
      <c r="O1" s="16"/>
      <c r="P1" s="16"/>
      <c r="Q1" s="17"/>
      <c r="R1" s="17"/>
    </row>
    <row r="2" spans="1:18" ht="21">
      <c r="A2" s="39" t="s">
        <v>8</v>
      </c>
      <c r="B2" s="39"/>
      <c r="C2" s="39"/>
      <c r="D2" s="39"/>
      <c r="E2" s="39"/>
      <c r="F2" s="39"/>
      <c r="G2" s="39"/>
      <c r="H2" s="39"/>
      <c r="I2" s="16"/>
      <c r="J2" s="16"/>
      <c r="K2" s="16"/>
      <c r="L2" s="16"/>
      <c r="M2" s="16"/>
      <c r="N2" s="16"/>
      <c r="O2" s="16"/>
      <c r="P2" s="16"/>
      <c r="Q2" s="17"/>
      <c r="R2" s="17"/>
    </row>
    <row r="3" spans="1:18">
      <c r="A3" s="19"/>
      <c r="B3" s="19"/>
      <c r="C3" s="28">
        <v>44531</v>
      </c>
      <c r="D3" s="28">
        <v>44562</v>
      </c>
      <c r="E3" s="28">
        <v>44593</v>
      </c>
      <c r="F3" s="28">
        <v>44621</v>
      </c>
      <c r="G3" s="28">
        <v>44652</v>
      </c>
      <c r="H3" s="28">
        <v>44682</v>
      </c>
      <c r="I3" s="28">
        <v>44713</v>
      </c>
      <c r="J3" s="28">
        <v>44743</v>
      </c>
      <c r="K3" s="28">
        <v>44774</v>
      </c>
      <c r="L3" s="28">
        <v>44805</v>
      </c>
      <c r="M3" s="28">
        <v>44835</v>
      </c>
      <c r="N3" s="28">
        <v>44866</v>
      </c>
      <c r="O3" s="28">
        <v>44896</v>
      </c>
      <c r="P3" s="29"/>
      <c r="Q3" s="21" t="s">
        <v>1</v>
      </c>
      <c r="R3" s="21" t="s">
        <v>2</v>
      </c>
    </row>
    <row r="4" spans="1:18" ht="16.5">
      <c r="A4" s="22">
        <v>13</v>
      </c>
      <c r="B4" s="23" t="s">
        <v>3</v>
      </c>
      <c r="C4" s="24">
        <v>21</v>
      </c>
      <c r="D4" s="24">
        <v>20</v>
      </c>
      <c r="E4" s="24">
        <v>20</v>
      </c>
      <c r="F4" s="24">
        <v>21</v>
      </c>
      <c r="G4" s="24">
        <v>14</v>
      </c>
      <c r="H4" s="24">
        <v>10</v>
      </c>
      <c r="I4" s="24">
        <v>21</v>
      </c>
      <c r="J4" s="24">
        <v>26</v>
      </c>
      <c r="K4" s="24">
        <v>21</v>
      </c>
      <c r="L4" s="24">
        <v>21</v>
      </c>
      <c r="M4" s="24"/>
      <c r="N4" s="24"/>
      <c r="O4" s="24"/>
      <c r="P4" s="24"/>
      <c r="Q4" s="24">
        <f>SUM(C4:P4)</f>
        <v>195</v>
      </c>
      <c r="R4" s="21">
        <f>SUM(Q4*100/195)</f>
        <v>100</v>
      </c>
    </row>
    <row r="5" spans="1:18" ht="15.75">
      <c r="A5" s="30">
        <v>1</v>
      </c>
      <c r="B5" s="32" t="s">
        <v>4</v>
      </c>
      <c r="C5" s="10">
        <v>18</v>
      </c>
      <c r="D5" s="10">
        <v>20</v>
      </c>
      <c r="E5" s="10">
        <v>20</v>
      </c>
      <c r="F5" s="10">
        <v>21</v>
      </c>
      <c r="G5" s="10">
        <v>14</v>
      </c>
      <c r="H5" s="10">
        <v>10</v>
      </c>
      <c r="I5" s="10">
        <v>21</v>
      </c>
      <c r="J5" s="10">
        <v>26</v>
      </c>
      <c r="K5" s="10">
        <v>20</v>
      </c>
      <c r="L5" s="10">
        <v>18</v>
      </c>
      <c r="M5" s="10"/>
      <c r="N5" s="10"/>
      <c r="O5" s="10"/>
      <c r="P5" s="10"/>
      <c r="Q5" s="21">
        <f>SUM(C5:P5)</f>
        <v>188</v>
      </c>
      <c r="R5" s="21">
        <f t="shared" ref="R5:R12" si="0">SUM(Q5*100/195)</f>
        <v>96.410256410256409</v>
      </c>
    </row>
    <row r="6" spans="1:18" ht="15.75">
      <c r="A6" s="30">
        <v>2</v>
      </c>
      <c r="B6" s="32" t="s">
        <v>5</v>
      </c>
      <c r="C6" s="21">
        <v>19</v>
      </c>
      <c r="D6" s="21">
        <v>20</v>
      </c>
      <c r="E6" s="21">
        <v>18</v>
      </c>
      <c r="F6" s="21">
        <v>20</v>
      </c>
      <c r="G6" s="21">
        <v>13</v>
      </c>
      <c r="H6" s="21">
        <v>10</v>
      </c>
      <c r="I6" s="21">
        <v>21</v>
      </c>
      <c r="J6" s="21">
        <v>22</v>
      </c>
      <c r="K6" s="21">
        <v>21</v>
      </c>
      <c r="L6" s="21">
        <v>18</v>
      </c>
      <c r="M6" s="21"/>
      <c r="N6" s="21"/>
      <c r="O6" s="21"/>
      <c r="P6" s="21"/>
      <c r="Q6" s="21">
        <f>SUM(C6:P6)</f>
        <v>182</v>
      </c>
      <c r="R6" s="21">
        <f t="shared" si="0"/>
        <v>93.333333333333329</v>
      </c>
    </row>
    <row r="7" spans="1:18" ht="15.75">
      <c r="A7" s="30">
        <v>3</v>
      </c>
      <c r="B7" s="33" t="s">
        <v>6</v>
      </c>
      <c r="C7" s="21">
        <v>21</v>
      </c>
      <c r="D7" s="21">
        <v>20</v>
      </c>
      <c r="E7" s="21">
        <v>20</v>
      </c>
      <c r="F7" s="21">
        <v>21</v>
      </c>
      <c r="G7" s="21">
        <v>14</v>
      </c>
      <c r="H7" s="21">
        <v>10</v>
      </c>
      <c r="I7" s="21">
        <v>17</v>
      </c>
      <c r="J7" s="21">
        <v>26</v>
      </c>
      <c r="K7" s="21">
        <v>21</v>
      </c>
      <c r="L7" s="21">
        <v>18</v>
      </c>
      <c r="M7" s="21"/>
      <c r="N7" s="21"/>
      <c r="O7" s="21"/>
      <c r="P7" s="21"/>
      <c r="Q7" s="21">
        <f>SUM(C7:P7)</f>
        <v>188</v>
      </c>
      <c r="R7" s="21">
        <f t="shared" si="0"/>
        <v>96.410256410256409</v>
      </c>
    </row>
    <row r="8" spans="1:18" ht="15.75">
      <c r="A8" s="31">
        <v>4</v>
      </c>
      <c r="B8" s="32" t="s">
        <v>7</v>
      </c>
      <c r="C8" s="21">
        <v>21</v>
      </c>
      <c r="D8" s="21">
        <v>18</v>
      </c>
      <c r="E8" s="21">
        <v>19</v>
      </c>
      <c r="F8" s="21">
        <v>21</v>
      </c>
      <c r="G8" s="21">
        <v>14</v>
      </c>
      <c r="H8" s="21">
        <v>7</v>
      </c>
      <c r="I8" s="21">
        <v>21</v>
      </c>
      <c r="J8" s="21">
        <v>26</v>
      </c>
      <c r="K8" s="21">
        <v>21</v>
      </c>
      <c r="L8" s="21">
        <v>21</v>
      </c>
      <c r="M8" s="21"/>
      <c r="N8" s="21"/>
      <c r="O8" s="21"/>
      <c r="P8" s="21"/>
      <c r="Q8" s="21">
        <f>SUM(C8:P8)</f>
        <v>189</v>
      </c>
      <c r="R8" s="21">
        <f t="shared" si="0"/>
        <v>96.92307692307692</v>
      </c>
    </row>
    <row r="9" spans="1:18">
      <c r="A9" s="31"/>
      <c r="B9" s="3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27"/>
      <c r="R9" s="21">
        <f t="shared" si="0"/>
        <v>0</v>
      </c>
    </row>
    <row r="10" spans="1:18">
      <c r="A10" s="2"/>
      <c r="B10" s="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4"/>
      <c r="R10" s="21">
        <f t="shared" si="0"/>
        <v>0</v>
      </c>
    </row>
    <row r="11" spans="1:18">
      <c r="R11" s="21">
        <f t="shared" si="0"/>
        <v>0</v>
      </c>
    </row>
    <row r="12" spans="1:18">
      <c r="R12" s="21">
        <f t="shared" si="0"/>
        <v>0</v>
      </c>
    </row>
    <row r="13" spans="1:18">
      <c r="R13" s="21"/>
    </row>
    <row r="14" spans="1:18">
      <c r="R14" s="21"/>
    </row>
  </sheetData>
  <mergeCells count="2">
    <mergeCell ref="A1:H1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Practical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2022-11-21T04:33:56Z</dcterms:modified>
</cp:coreProperties>
</file>