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7695" windowWidth="14805" windowHeight="8010"/>
  </bookViews>
  <sheets>
    <sheet name="Sheet1" sheetId="1" r:id="rId1"/>
    <sheet name="Practical" sheetId="2" r:id="rId2"/>
    <sheet name="Sheet3" sheetId="3" r:id="rId3"/>
  </sheets>
  <definedNames>
    <definedName name="_xlnm.Print_Area" localSheetId="0">Sheet1!$A$1:$W$12</definedName>
  </definedNames>
  <calcPr calcId="124519"/>
</workbook>
</file>

<file path=xl/calcChain.xml><?xml version="1.0" encoding="utf-8"?>
<calcChain xmlns="http://schemas.openxmlformats.org/spreadsheetml/2006/main">
  <c r="R8" i="2"/>
  <c r="R9"/>
  <c r="W8" i="1"/>
  <c r="W9"/>
  <c r="W10"/>
  <c r="R10" i="2"/>
  <c r="R11"/>
  <c r="R12"/>
  <c r="R13"/>
  <c r="R14"/>
  <c r="W12" i="1" l="1"/>
  <c r="W13"/>
  <c r="Q7" i="2" l="1"/>
  <c r="R7" s="1"/>
  <c r="Q6"/>
  <c r="R6" s="1"/>
  <c r="Q5"/>
  <c r="R5" s="1"/>
  <c r="Q4"/>
  <c r="R4" s="1"/>
  <c r="V5" i="1" l="1"/>
  <c r="W5" s="1"/>
  <c r="V6"/>
  <c r="W6" s="1"/>
  <c r="V7"/>
  <c r="W7" s="1"/>
  <c r="V4"/>
  <c r="W4" s="1"/>
</calcChain>
</file>

<file path=xl/sharedStrings.xml><?xml version="1.0" encoding="utf-8"?>
<sst xmlns="http://schemas.openxmlformats.org/spreadsheetml/2006/main" count="18" uniqueCount="10">
  <si>
    <t>SDM COLLEGE OF AYURVEDA, KUTHPADY, UDUPI</t>
  </si>
  <si>
    <t>Total</t>
  </si>
  <si>
    <t>%</t>
  </si>
  <si>
    <t>08. DRAVYAGUNA</t>
  </si>
  <si>
    <t>Dr. Vani P. Namboodiripad *</t>
  </si>
  <si>
    <t>Dr. Anju Balakrishnan</t>
  </si>
  <si>
    <t xml:space="preserve"> Dr. Lachita C. Varaha (GOVT)</t>
  </si>
  <si>
    <t>08. DRAVYAGUNA (Practical)</t>
  </si>
  <si>
    <t xml:space="preserve">List of III Year Students MD/MS (Ayu) </t>
  </si>
  <si>
    <t>posting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</si>
</sst>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6"/>
      <name val="Calibri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Times New Roman"/>
      <family val="1"/>
    </font>
    <font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view="pageBreakPreview" zoomScaleNormal="96" zoomScaleSheetLayoutView="100" workbookViewId="0">
      <selection activeCell="L8" sqref="L8"/>
    </sheetView>
  </sheetViews>
  <sheetFormatPr defaultRowHeight="15.75"/>
  <cols>
    <col min="1" max="1" width="3.28515625" style="2" customWidth="1"/>
    <col min="2" max="2" width="38.140625" style="2" customWidth="1"/>
    <col min="3" max="3" width="9.42578125" style="3" customWidth="1"/>
    <col min="4" max="4" width="9.140625" style="3" customWidth="1"/>
    <col min="5" max="5" width="9" style="3" customWidth="1"/>
    <col min="6" max="6" width="8.5703125" style="3" customWidth="1"/>
    <col min="7" max="7" width="8.85546875" style="3" customWidth="1"/>
    <col min="8" max="9" width="9.28515625" style="3" customWidth="1"/>
    <col min="10" max="15" width="9" style="2" customWidth="1"/>
    <col min="16" max="16" width="7.85546875" style="2" customWidth="1"/>
    <col min="17" max="19" width="8.85546875" style="2" hidden="1" customWidth="1"/>
    <col min="20" max="20" width="0.85546875" style="2" hidden="1" customWidth="1"/>
    <col min="21" max="21" width="8.85546875" style="2" hidden="1" customWidth="1"/>
    <col min="22" max="22" width="6" style="1" customWidth="1"/>
    <col min="23" max="23" width="5.85546875" style="1" customWidth="1"/>
    <col min="24" max="16384" width="9.140625" style="2"/>
  </cols>
  <sheetData>
    <row r="1" spans="1:32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24"/>
      <c r="L1" s="32"/>
      <c r="M1" s="32"/>
      <c r="N1" s="25"/>
      <c r="O1" s="25"/>
      <c r="P1" s="13"/>
      <c r="Q1" s="13"/>
      <c r="R1" s="13"/>
      <c r="S1" s="13"/>
      <c r="T1" s="13"/>
      <c r="U1" s="13"/>
      <c r="X1" s="4"/>
      <c r="Y1" s="4"/>
      <c r="Z1" s="4"/>
      <c r="AA1" s="4"/>
      <c r="AB1" s="4"/>
      <c r="AC1" s="4"/>
      <c r="AD1" s="4"/>
      <c r="AE1" s="4"/>
      <c r="AF1" s="4"/>
    </row>
    <row r="2" spans="1:32" ht="21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24"/>
      <c r="L2" s="32"/>
      <c r="M2" s="32"/>
      <c r="N2" s="25"/>
      <c r="O2" s="25"/>
      <c r="P2" s="13"/>
      <c r="Q2" s="13"/>
      <c r="R2" s="13"/>
      <c r="S2" s="13"/>
      <c r="T2" s="13"/>
      <c r="U2" s="13"/>
      <c r="X2" s="4"/>
      <c r="Y2" s="4"/>
      <c r="Z2" s="4"/>
      <c r="AA2" s="4"/>
      <c r="AB2" s="4"/>
      <c r="AC2" s="4"/>
      <c r="AD2" s="4"/>
      <c r="AE2" s="4"/>
      <c r="AF2" s="4"/>
    </row>
    <row r="3" spans="1:32" s="5" customFormat="1" ht="15">
      <c r="A3" s="9"/>
      <c r="B3" s="9"/>
      <c r="C3" s="20">
        <v>44531</v>
      </c>
      <c r="D3" s="20">
        <v>44562</v>
      </c>
      <c r="E3" s="20">
        <v>44593</v>
      </c>
      <c r="F3" s="20">
        <v>44621</v>
      </c>
      <c r="G3" s="20">
        <v>44652</v>
      </c>
      <c r="H3" s="20">
        <v>44682</v>
      </c>
      <c r="I3" s="20">
        <v>44713</v>
      </c>
      <c r="J3" s="20">
        <v>44743</v>
      </c>
      <c r="K3" s="20">
        <v>44774</v>
      </c>
      <c r="L3" s="20">
        <v>44805</v>
      </c>
      <c r="M3" s="20">
        <v>44835</v>
      </c>
      <c r="N3" s="20">
        <v>44866</v>
      </c>
      <c r="O3" s="20">
        <v>44896</v>
      </c>
      <c r="P3" s="7"/>
      <c r="Q3" s="7">
        <v>43326</v>
      </c>
      <c r="R3" s="7">
        <v>43344</v>
      </c>
      <c r="S3" s="7">
        <v>43374</v>
      </c>
      <c r="V3" s="5" t="s">
        <v>1</v>
      </c>
      <c r="W3" s="5" t="s">
        <v>2</v>
      </c>
    </row>
    <row r="4" spans="1:32" s="10" customFormat="1" ht="15">
      <c r="A4" s="40" t="s">
        <v>3</v>
      </c>
      <c r="B4" s="40"/>
      <c r="C4" s="21">
        <v>23</v>
      </c>
      <c r="D4" s="8">
        <v>22</v>
      </c>
      <c r="E4" s="8">
        <v>23</v>
      </c>
      <c r="F4" s="8">
        <v>24</v>
      </c>
      <c r="G4" s="8">
        <v>19</v>
      </c>
      <c r="H4" s="8">
        <v>13</v>
      </c>
      <c r="I4" s="8">
        <v>21</v>
      </c>
      <c r="J4" s="8">
        <v>26</v>
      </c>
      <c r="K4" s="8">
        <v>20</v>
      </c>
      <c r="L4" s="8">
        <v>0</v>
      </c>
      <c r="M4" s="8"/>
      <c r="N4" s="8"/>
      <c r="O4" s="8"/>
      <c r="P4" s="8"/>
      <c r="Q4" s="8"/>
      <c r="R4" s="8"/>
      <c r="S4" s="8"/>
      <c r="T4" s="8"/>
      <c r="U4" s="8"/>
      <c r="V4" s="8">
        <f>SUM(C4:U4)</f>
        <v>191</v>
      </c>
      <c r="W4" s="5">
        <f>SUM(V4*100/191)</f>
        <v>100</v>
      </c>
      <c r="X4" s="8"/>
      <c r="Y4" s="8"/>
      <c r="Z4" s="8"/>
      <c r="AA4" s="8"/>
      <c r="AB4" s="8"/>
    </row>
    <row r="5" spans="1:32" s="6" customFormat="1">
      <c r="A5" s="19">
        <v>1</v>
      </c>
      <c r="B5" s="33" t="s">
        <v>4</v>
      </c>
      <c r="C5" s="22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/>
      <c r="N5" s="5"/>
      <c r="O5" s="5"/>
      <c r="P5" s="5"/>
      <c r="Q5" s="5"/>
      <c r="R5" s="5"/>
      <c r="S5" s="5"/>
      <c r="T5" s="5"/>
      <c r="U5" s="5"/>
      <c r="V5" s="5">
        <f t="shared" ref="V5:V7" si="0">SUM(C5:U5)</f>
        <v>3</v>
      </c>
      <c r="W5" s="5">
        <f t="shared" ref="W5:W10" si="1">SUM(V5*100/191)</f>
        <v>1.5706806282722514</v>
      </c>
      <c r="X5" s="5"/>
      <c r="Y5" s="5"/>
      <c r="Z5" s="5"/>
      <c r="AA5" s="5"/>
      <c r="AB5" s="5"/>
    </row>
    <row r="6" spans="1:32" s="6" customFormat="1">
      <c r="A6" s="19">
        <v>2</v>
      </c>
      <c r="B6" s="34" t="s">
        <v>5</v>
      </c>
      <c r="C6" s="22">
        <v>23</v>
      </c>
      <c r="D6" s="5">
        <v>22</v>
      </c>
      <c r="E6" s="5">
        <v>23</v>
      </c>
      <c r="F6" s="5">
        <v>24</v>
      </c>
      <c r="G6" s="5">
        <v>18</v>
      </c>
      <c r="H6" s="5">
        <v>11</v>
      </c>
      <c r="I6" s="5">
        <v>20</v>
      </c>
      <c r="J6" s="5">
        <v>26</v>
      </c>
      <c r="K6" s="5">
        <v>20</v>
      </c>
      <c r="L6" s="5">
        <v>0</v>
      </c>
      <c r="M6" s="5"/>
      <c r="N6" s="5"/>
      <c r="O6" s="5"/>
      <c r="P6" s="5"/>
      <c r="Q6" s="5"/>
      <c r="R6" s="5"/>
      <c r="S6" s="5"/>
      <c r="T6" s="5"/>
      <c r="U6" s="5"/>
      <c r="V6" s="5">
        <f t="shared" si="0"/>
        <v>187</v>
      </c>
      <c r="W6" s="5">
        <f t="shared" si="1"/>
        <v>97.905759162303667</v>
      </c>
      <c r="X6" s="5"/>
      <c r="Y6" s="5"/>
      <c r="Z6" s="5"/>
      <c r="AA6" s="5"/>
      <c r="AB6" s="5"/>
    </row>
    <row r="7" spans="1:32" s="27" customFormat="1" ht="20.25" customHeight="1">
      <c r="A7" s="26">
        <v>4</v>
      </c>
      <c r="B7" s="34" t="s">
        <v>6</v>
      </c>
      <c r="C7" s="22">
        <v>22</v>
      </c>
      <c r="D7" s="31">
        <v>21</v>
      </c>
      <c r="E7" s="31">
        <v>23</v>
      </c>
      <c r="F7" s="31">
        <v>24</v>
      </c>
      <c r="G7" s="31">
        <v>16</v>
      </c>
      <c r="H7" s="38">
        <v>0</v>
      </c>
      <c r="I7" s="31">
        <v>21</v>
      </c>
      <c r="J7" s="31">
        <v>26</v>
      </c>
      <c r="K7" s="31">
        <v>20</v>
      </c>
      <c r="L7" s="31">
        <v>0</v>
      </c>
      <c r="M7" s="31"/>
      <c r="N7" s="31"/>
      <c r="O7" s="31"/>
      <c r="P7" s="31"/>
      <c r="V7" s="31">
        <f t="shared" si="0"/>
        <v>173</v>
      </c>
      <c r="W7" s="5">
        <f t="shared" si="1"/>
        <v>90.575916230366488</v>
      </c>
    </row>
    <row r="8" spans="1:32" s="27" customFormat="1">
      <c r="A8" s="26"/>
      <c r="B8" s="35"/>
      <c r="C8" s="22"/>
      <c r="D8" s="31"/>
      <c r="E8" s="31"/>
      <c r="F8" s="31"/>
      <c r="G8" s="31"/>
      <c r="H8" s="38" t="s">
        <v>9</v>
      </c>
      <c r="I8" s="31"/>
      <c r="J8" s="31"/>
      <c r="K8" s="31"/>
      <c r="L8" s="31"/>
      <c r="M8" s="31"/>
      <c r="N8" s="31"/>
      <c r="O8" s="31"/>
      <c r="P8" s="31"/>
      <c r="V8" s="31"/>
      <c r="W8" s="5">
        <f t="shared" si="1"/>
        <v>0</v>
      </c>
    </row>
    <row r="9" spans="1:32" s="10" customFormat="1" ht="17.25" customHeight="1">
      <c r="A9" s="19"/>
      <c r="B9" s="35"/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  <c r="R9" s="5"/>
      <c r="S9" s="5"/>
      <c r="T9" s="5"/>
      <c r="U9" s="5"/>
      <c r="V9" s="5"/>
      <c r="W9" s="5">
        <f t="shared" si="1"/>
        <v>0</v>
      </c>
      <c r="X9" s="8"/>
      <c r="Y9" s="8"/>
      <c r="Z9" s="8"/>
      <c r="AA9" s="8"/>
      <c r="AB9" s="8"/>
    </row>
    <row r="10" spans="1:32" s="6" customFormat="1" ht="15">
      <c r="A10" s="42"/>
      <c r="B10" s="42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5"/>
      <c r="W10" s="5">
        <f t="shared" si="1"/>
        <v>0</v>
      </c>
      <c r="X10" s="5"/>
      <c r="Y10" s="5"/>
      <c r="Z10" s="5"/>
      <c r="AA10" s="5"/>
      <c r="AB10" s="5"/>
    </row>
    <row r="11" spans="1:32" s="6" customFormat="1" ht="15">
      <c r="A11" s="14"/>
      <c r="B11" s="15"/>
      <c r="C11" s="2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32" s="6" customFormat="1" ht="15">
      <c r="A12" s="14"/>
      <c r="B12" s="15"/>
      <c r="C12" s="2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f t="shared" ref="W12:W13" si="2">SUM(V12*100/14)</f>
        <v>0</v>
      </c>
      <c r="X12" s="5"/>
      <c r="Y12" s="5"/>
      <c r="Z12" s="5"/>
      <c r="AA12" s="5"/>
      <c r="AB12" s="5"/>
    </row>
    <row r="13" spans="1:32" s="10" customFormat="1" ht="15">
      <c r="A13" s="14"/>
      <c r="B13" s="16"/>
      <c r="C13" s="1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f t="shared" si="2"/>
        <v>0</v>
      </c>
      <c r="X13" s="8"/>
      <c r="Y13" s="8"/>
      <c r="Z13" s="8"/>
      <c r="AA13" s="8"/>
      <c r="AB13" s="8"/>
    </row>
    <row r="14" spans="1:32" s="6" customFormat="1" ht="15">
      <c r="A14" s="14"/>
      <c r="B14" s="16"/>
      <c r="C14" s="1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32" s="6" customFormat="1" ht="15">
      <c r="A15" s="14"/>
      <c r="B15" s="16"/>
      <c r="C15" s="1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32" s="6" customFormat="1" ht="15">
      <c r="A16" s="14"/>
      <c r="B16" s="16"/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10" customFormat="1" ht="15">
      <c r="A17" s="39"/>
      <c r="B17" s="39"/>
      <c r="C17" s="2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/>
      <c r="Y17" s="8"/>
      <c r="Z17" s="8"/>
      <c r="AA17" s="8"/>
      <c r="AB17" s="8"/>
    </row>
    <row r="18" spans="1:28" s="6" customFormat="1" ht="15">
      <c r="A18" s="14"/>
      <c r="B18" s="15"/>
      <c r="C18" s="2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6" customFormat="1" ht="15">
      <c r="A19" s="14"/>
      <c r="B19" s="15"/>
      <c r="C19" s="2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6" customFormat="1" ht="15">
      <c r="A20" s="14"/>
      <c r="B20" s="15"/>
      <c r="C20" s="28"/>
      <c r="D20" s="5"/>
      <c r="E20" s="5"/>
      <c r="F20" s="5"/>
      <c r="G20" s="5"/>
      <c r="H20" s="5"/>
      <c r="I20" s="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5"/>
      <c r="W20" s="5"/>
      <c r="X20" s="5"/>
      <c r="Y20" s="5"/>
      <c r="Z20" s="5"/>
      <c r="AA20" s="5"/>
      <c r="AB20" s="5"/>
    </row>
    <row r="21" spans="1:28" s="6" customFormat="1" ht="15">
      <c r="A21" s="14"/>
      <c r="B21" s="16"/>
      <c r="C21" s="18"/>
      <c r="D21" s="5"/>
      <c r="E21" s="5"/>
      <c r="F21" s="5"/>
      <c r="G21" s="5"/>
      <c r="H21" s="5"/>
      <c r="I21" s="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5"/>
      <c r="W21" s="5"/>
      <c r="X21" s="5"/>
      <c r="Y21" s="5"/>
      <c r="Z21" s="5"/>
      <c r="AA21" s="5"/>
      <c r="AB21" s="5"/>
    </row>
    <row r="22" spans="1:28" s="6" customFormat="1" ht="15">
      <c r="A22" s="14"/>
      <c r="B22" s="15"/>
      <c r="C22" s="28"/>
      <c r="D22" s="5"/>
      <c r="E22" s="5"/>
      <c r="F22" s="5"/>
      <c r="G22" s="5"/>
      <c r="H22" s="5"/>
      <c r="I22" s="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5"/>
      <c r="W22" s="5"/>
      <c r="X22" s="5"/>
      <c r="Y22" s="5"/>
      <c r="Z22" s="5"/>
      <c r="AA22" s="5"/>
      <c r="AB22" s="5"/>
    </row>
    <row r="23" spans="1:28" s="6" customFormat="1" ht="15">
      <c r="A23" s="14"/>
      <c r="B23" s="15"/>
      <c r="C23" s="28"/>
      <c r="D23" s="5"/>
      <c r="E23" s="5"/>
      <c r="F23" s="5"/>
      <c r="G23" s="5"/>
      <c r="H23" s="5"/>
      <c r="I23" s="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5"/>
      <c r="W23" s="5"/>
      <c r="X23" s="5"/>
      <c r="Y23" s="5"/>
      <c r="Z23" s="5"/>
      <c r="AA23" s="5"/>
      <c r="AB23" s="5"/>
    </row>
    <row r="24" spans="1:28" s="10" customFormat="1" ht="15">
      <c r="A24" s="39"/>
      <c r="B24" s="39"/>
      <c r="C24" s="29"/>
      <c r="D24" s="5"/>
      <c r="E24" s="5"/>
      <c r="F24" s="5"/>
      <c r="G24" s="5"/>
      <c r="H24" s="5"/>
      <c r="I24" s="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5"/>
      <c r="W24" s="5"/>
      <c r="X24" s="8"/>
      <c r="Y24" s="8"/>
      <c r="Z24" s="8"/>
      <c r="AA24" s="8"/>
      <c r="AB24" s="8"/>
    </row>
    <row r="25" spans="1:28" s="6" customFormat="1" ht="15">
      <c r="A25" s="14"/>
      <c r="B25" s="15"/>
      <c r="C25" s="28"/>
      <c r="D25" s="5"/>
      <c r="E25" s="5"/>
      <c r="F25" s="5"/>
      <c r="G25" s="5"/>
      <c r="H25" s="5"/>
      <c r="I25" s="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5"/>
      <c r="W25" s="5"/>
      <c r="X25" s="5"/>
      <c r="Y25" s="5"/>
      <c r="Z25" s="5"/>
      <c r="AA25" s="5"/>
      <c r="AB25" s="5"/>
    </row>
    <row r="26" spans="1:28" s="6" customFormat="1" ht="15">
      <c r="A26" s="14"/>
      <c r="B26" s="15"/>
      <c r="C26" s="28"/>
      <c r="D26" s="5"/>
      <c r="E26" s="5"/>
      <c r="F26" s="5"/>
      <c r="G26" s="5"/>
      <c r="H26" s="5"/>
      <c r="I26" s="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5"/>
      <c r="W26" s="5"/>
      <c r="X26" s="5"/>
      <c r="Y26" s="5"/>
      <c r="Z26" s="5"/>
      <c r="AA26" s="5"/>
      <c r="AB26" s="5"/>
    </row>
    <row r="27" spans="1:28" s="6" customFormat="1" ht="15">
      <c r="A27" s="14"/>
      <c r="B27" s="15"/>
      <c r="C27" s="28"/>
      <c r="D27" s="5"/>
      <c r="E27" s="5"/>
      <c r="F27" s="5"/>
      <c r="G27" s="5"/>
      <c r="H27" s="5"/>
      <c r="I27" s="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5"/>
      <c r="W27" s="5"/>
      <c r="X27" s="5"/>
      <c r="Y27" s="5"/>
      <c r="Z27" s="5"/>
      <c r="AA27" s="5"/>
      <c r="AB27" s="5"/>
    </row>
    <row r="28" spans="1:28" s="6" customFormat="1" ht="15">
      <c r="A28" s="14"/>
      <c r="B28" s="15"/>
      <c r="C28" s="28"/>
      <c r="D28" s="5"/>
      <c r="E28" s="5"/>
      <c r="F28" s="5"/>
      <c r="G28" s="5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5"/>
      <c r="W28" s="5"/>
      <c r="X28" s="5"/>
      <c r="Y28" s="5"/>
      <c r="Z28" s="5"/>
      <c r="AA28" s="5"/>
      <c r="AB28" s="5"/>
    </row>
    <row r="29" spans="1:28" s="6" customFormat="1" ht="15">
      <c r="A29" s="14"/>
      <c r="B29" s="16"/>
      <c r="C29" s="18"/>
      <c r="D29" s="5"/>
      <c r="E29" s="5"/>
      <c r="F29" s="5"/>
      <c r="G29" s="5"/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5"/>
      <c r="W29" s="5"/>
      <c r="X29" s="5"/>
      <c r="Y29" s="5"/>
      <c r="Z29" s="5"/>
      <c r="AA29" s="5"/>
      <c r="AB29" s="5"/>
    </row>
    <row r="30" spans="1:28" s="6" customFormat="1" ht="15">
      <c r="A30" s="14"/>
      <c r="B30" s="16"/>
      <c r="C30" s="18"/>
      <c r="D30" s="5"/>
      <c r="E30" s="5"/>
      <c r="F30" s="5"/>
      <c r="G30" s="5"/>
      <c r="H30" s="5"/>
      <c r="I30" s="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5"/>
      <c r="W30" s="5"/>
    </row>
    <row r="31" spans="1:28" s="6" customFormat="1" ht="15">
      <c r="A31" s="40"/>
      <c r="B31" s="40"/>
      <c r="C31" s="21"/>
      <c r="D31" s="5"/>
      <c r="E31" s="5"/>
      <c r="F31" s="5"/>
      <c r="G31" s="5"/>
      <c r="H31" s="5"/>
      <c r="I31" s="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5"/>
      <c r="W31" s="5"/>
    </row>
    <row r="32" spans="1:28" ht="15">
      <c r="A32" s="14"/>
      <c r="B32" s="17"/>
      <c r="C32" s="30"/>
      <c r="F32" s="5"/>
      <c r="G32" s="5"/>
      <c r="H32" s="5"/>
      <c r="I32" s="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5"/>
      <c r="W32" s="5"/>
    </row>
    <row r="33" spans="1:23" ht="15">
      <c r="A33" s="14"/>
      <c r="B33" s="15"/>
      <c r="C33" s="28"/>
      <c r="F33" s="5"/>
      <c r="G33" s="5"/>
      <c r="H33" s="5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5"/>
      <c r="W33" s="5"/>
    </row>
    <row r="34" spans="1:23" ht="15">
      <c r="A34" s="14"/>
      <c r="B34" s="16"/>
      <c r="C34" s="18"/>
      <c r="F34" s="5"/>
      <c r="G34" s="5"/>
      <c r="H34" s="5"/>
      <c r="I34" s="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5"/>
      <c r="W34" s="5"/>
    </row>
    <row r="35" spans="1:23" ht="15">
      <c r="A35" s="14"/>
      <c r="B35" s="16"/>
      <c r="C35" s="18"/>
      <c r="F35" s="5"/>
      <c r="G35" s="5"/>
      <c r="H35" s="5"/>
      <c r="I35" s="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5"/>
      <c r="W35" s="5"/>
    </row>
    <row r="36" spans="1:23" ht="15">
      <c r="A36" s="40"/>
      <c r="B36" s="40"/>
      <c r="C36" s="21"/>
      <c r="F36" s="5"/>
      <c r="G36" s="5"/>
      <c r="H36" s="5"/>
      <c r="I36" s="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"/>
      <c r="W36" s="5"/>
    </row>
    <row r="37" spans="1:23" ht="15">
      <c r="A37" s="14"/>
      <c r="B37" s="17"/>
      <c r="C37" s="30"/>
      <c r="F37" s="5"/>
      <c r="G37" s="5"/>
      <c r="H37" s="5"/>
      <c r="I37" s="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5"/>
      <c r="W37" s="5"/>
    </row>
    <row r="38" spans="1:23" ht="15">
      <c r="A38" s="14"/>
      <c r="B38" s="17"/>
      <c r="C38" s="30"/>
      <c r="F38" s="5"/>
      <c r="G38" s="5"/>
      <c r="H38" s="5"/>
      <c r="I38" s="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5"/>
      <c r="W38" s="5"/>
    </row>
    <row r="39" spans="1:23" ht="15">
      <c r="A39" s="14"/>
      <c r="B39" s="17"/>
      <c r="C39" s="30"/>
      <c r="F39" s="5"/>
      <c r="G39" s="5"/>
      <c r="H39" s="5"/>
      <c r="I39" s="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5"/>
      <c r="W39" s="5"/>
    </row>
    <row r="40" spans="1:23" ht="15">
      <c r="A40" s="14"/>
      <c r="B40" s="15"/>
      <c r="C40" s="28"/>
      <c r="F40" s="5"/>
      <c r="G40" s="5"/>
      <c r="H40" s="5"/>
      <c r="I40" s="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"/>
      <c r="W40" s="5"/>
    </row>
    <row r="41" spans="1:23" ht="15">
      <c r="A41" s="14"/>
      <c r="B41" s="18"/>
      <c r="C41" s="18"/>
      <c r="F41" s="5"/>
      <c r="G41" s="5"/>
      <c r="H41" s="5"/>
      <c r="I41" s="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5"/>
      <c r="W41" s="5"/>
    </row>
    <row r="42" spans="1:23">
      <c r="A42" s="11"/>
      <c r="B42" s="1"/>
      <c r="C42" s="11"/>
      <c r="F42" s="5"/>
      <c r="G42" s="5"/>
      <c r="H42" s="5"/>
      <c r="I42" s="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5"/>
      <c r="W42" s="5"/>
    </row>
    <row r="43" spans="1:23">
      <c r="A43" s="11"/>
      <c r="B43" s="1"/>
      <c r="C43" s="11"/>
      <c r="F43" s="5"/>
      <c r="G43" s="5"/>
      <c r="H43" s="5"/>
      <c r="I43" s="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5"/>
      <c r="W43" s="5"/>
    </row>
  </sheetData>
  <mergeCells count="8">
    <mergeCell ref="A24:B24"/>
    <mergeCell ref="A31:B31"/>
    <mergeCell ref="A36:B36"/>
    <mergeCell ref="A1:J1"/>
    <mergeCell ref="A2:J2"/>
    <mergeCell ref="A4:B4"/>
    <mergeCell ref="A10:B10"/>
    <mergeCell ref="A17:B17"/>
  </mergeCells>
  <printOptions gridLines="1"/>
  <pageMargins left="1.1023622047244095" right="0.70866141732283472" top="0.74803149606299213" bottom="0.94488188976377963" header="0.31496062992125984" footer="0.31496062992125984"/>
  <pageSetup paperSize="5" scale="73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L8" sqref="L8"/>
    </sheetView>
  </sheetViews>
  <sheetFormatPr defaultRowHeight="15"/>
  <cols>
    <col min="1" max="1" width="5.5703125" style="37" customWidth="1"/>
    <col min="2" max="2" width="34.7109375" customWidth="1"/>
    <col min="18" max="18" width="5.140625" customWidth="1"/>
  </cols>
  <sheetData>
    <row r="1" spans="1:18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32"/>
      <c r="L1" s="32"/>
      <c r="M1" s="32"/>
      <c r="N1" s="32"/>
      <c r="O1" s="32"/>
      <c r="P1" s="13"/>
      <c r="Q1" s="1"/>
      <c r="R1" s="1"/>
    </row>
    <row r="2" spans="1:18" ht="21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32"/>
      <c r="L2" s="32"/>
      <c r="M2" s="32"/>
      <c r="N2" s="32"/>
      <c r="O2" s="32"/>
      <c r="P2" s="13"/>
      <c r="Q2" s="1"/>
      <c r="R2" s="1"/>
    </row>
    <row r="3" spans="1:18">
      <c r="A3" s="9"/>
      <c r="B3" s="9"/>
      <c r="C3" s="20">
        <v>44531</v>
      </c>
      <c r="D3" s="20">
        <v>44562</v>
      </c>
      <c r="E3" s="20">
        <v>44593</v>
      </c>
      <c r="F3" s="20">
        <v>44621</v>
      </c>
      <c r="G3" s="20">
        <v>44652</v>
      </c>
      <c r="H3" s="20">
        <v>44682</v>
      </c>
      <c r="I3" s="20">
        <v>44713</v>
      </c>
      <c r="J3" s="20">
        <v>44743</v>
      </c>
      <c r="K3" s="20">
        <v>44774</v>
      </c>
      <c r="L3" s="20">
        <v>44805</v>
      </c>
      <c r="M3" s="20">
        <v>44835</v>
      </c>
      <c r="N3" s="20">
        <v>44866</v>
      </c>
      <c r="O3" s="20">
        <v>44896</v>
      </c>
      <c r="P3" s="5"/>
      <c r="Q3" s="5" t="s">
        <v>1</v>
      </c>
      <c r="R3" s="5" t="s">
        <v>2</v>
      </c>
    </row>
    <row r="4" spans="1:18">
      <c r="A4" s="40" t="s">
        <v>7</v>
      </c>
      <c r="B4" s="40"/>
      <c r="C4" s="21">
        <v>42</v>
      </c>
      <c r="D4" s="8">
        <v>18</v>
      </c>
      <c r="E4" s="8">
        <v>32</v>
      </c>
      <c r="F4" s="8">
        <v>40</v>
      </c>
      <c r="G4" s="8">
        <v>32</v>
      </c>
      <c r="H4" s="8">
        <v>20</v>
      </c>
      <c r="I4" s="8">
        <v>34</v>
      </c>
      <c r="J4" s="8">
        <v>44</v>
      </c>
      <c r="K4" s="8">
        <v>36</v>
      </c>
      <c r="L4" s="8">
        <v>0</v>
      </c>
      <c r="M4" s="8"/>
      <c r="N4" s="8"/>
      <c r="O4" s="8"/>
      <c r="P4" s="8"/>
      <c r="Q4" s="8">
        <f t="shared" ref="Q4:Q7" si="0">SUM(C4:P4)</f>
        <v>298</v>
      </c>
      <c r="R4" s="5">
        <f>SUM(Q4*100/298)</f>
        <v>100</v>
      </c>
    </row>
    <row r="5" spans="1:18" ht="15.75">
      <c r="A5" s="19">
        <v>1</v>
      </c>
      <c r="B5" s="33" t="s">
        <v>4</v>
      </c>
      <c r="C5" s="22">
        <v>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/>
      <c r="N5" s="5"/>
      <c r="O5" s="5"/>
      <c r="P5" s="5"/>
      <c r="Q5" s="5">
        <f t="shared" si="0"/>
        <v>2</v>
      </c>
      <c r="R5" s="5">
        <f t="shared" ref="R5:R9" si="1">SUM(Q5*100/298)</f>
        <v>0.67114093959731547</v>
      </c>
    </row>
    <row r="6" spans="1:18" ht="15.75">
      <c r="A6" s="19">
        <v>2</v>
      </c>
      <c r="B6" s="34" t="s">
        <v>5</v>
      </c>
      <c r="C6" s="22">
        <v>40</v>
      </c>
      <c r="D6" s="5">
        <v>18</v>
      </c>
      <c r="E6" s="5">
        <v>32</v>
      </c>
      <c r="F6" s="5">
        <v>40</v>
      </c>
      <c r="G6" s="5">
        <v>32</v>
      </c>
      <c r="H6" s="5">
        <v>16</v>
      </c>
      <c r="I6" s="5">
        <v>34</v>
      </c>
      <c r="J6" s="5">
        <v>44</v>
      </c>
      <c r="K6" s="5">
        <v>34</v>
      </c>
      <c r="L6" s="5">
        <v>0</v>
      </c>
      <c r="M6" s="5"/>
      <c r="N6" s="5"/>
      <c r="O6" s="5"/>
      <c r="P6" s="5"/>
      <c r="Q6" s="5">
        <f t="shared" si="0"/>
        <v>290</v>
      </c>
      <c r="R6" s="5">
        <f t="shared" si="1"/>
        <v>97.31543624161074</v>
      </c>
    </row>
    <row r="7" spans="1:18" ht="15.75">
      <c r="A7" s="36">
        <v>3</v>
      </c>
      <c r="B7" s="34" t="s">
        <v>6</v>
      </c>
      <c r="C7" s="22">
        <v>40</v>
      </c>
      <c r="D7" s="31">
        <v>18</v>
      </c>
      <c r="E7" s="31">
        <v>32</v>
      </c>
      <c r="F7" s="31">
        <v>40</v>
      </c>
      <c r="G7" s="31">
        <v>26</v>
      </c>
      <c r="H7" s="38">
        <v>0</v>
      </c>
      <c r="I7" s="31">
        <v>34</v>
      </c>
      <c r="J7" s="31">
        <v>44</v>
      </c>
      <c r="K7" s="31">
        <v>36</v>
      </c>
      <c r="L7" s="31">
        <v>0</v>
      </c>
      <c r="M7" s="31"/>
      <c r="N7" s="31"/>
      <c r="O7" s="31"/>
      <c r="P7" s="27"/>
      <c r="Q7" s="31">
        <f t="shared" si="0"/>
        <v>270</v>
      </c>
      <c r="R7" s="5">
        <f t="shared" si="1"/>
        <v>90.604026845637577</v>
      </c>
    </row>
    <row r="8" spans="1:18" ht="15.75">
      <c r="A8" s="36"/>
      <c r="B8" s="35"/>
      <c r="C8" s="22"/>
      <c r="D8" s="27"/>
      <c r="E8" s="31"/>
      <c r="F8" s="31"/>
      <c r="G8" s="31"/>
      <c r="H8" s="38" t="s">
        <v>9</v>
      </c>
      <c r="I8" s="31"/>
      <c r="J8" s="31"/>
      <c r="K8" s="31"/>
      <c r="L8" s="31"/>
      <c r="M8" s="31"/>
      <c r="N8" s="31"/>
      <c r="O8" s="31"/>
      <c r="P8" s="27"/>
      <c r="Q8" s="31"/>
      <c r="R8" s="5">
        <f t="shared" si="1"/>
        <v>0</v>
      </c>
    </row>
    <row r="9" spans="1:18" ht="15.75">
      <c r="A9" s="19"/>
      <c r="B9" s="35"/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</row>
    <row r="10" spans="1:18">
      <c r="R10" s="5">
        <f t="shared" ref="R10:R14" si="2">SUM(Q10*100/218)</f>
        <v>0</v>
      </c>
    </row>
    <row r="11" spans="1:18">
      <c r="R11" s="5">
        <f t="shared" si="2"/>
        <v>0</v>
      </c>
    </row>
    <row r="12" spans="1:18">
      <c r="R12" s="5">
        <f t="shared" si="2"/>
        <v>0</v>
      </c>
    </row>
    <row r="13" spans="1:18">
      <c r="R13" s="5">
        <f t="shared" si="2"/>
        <v>0</v>
      </c>
    </row>
    <row r="14" spans="1:18">
      <c r="R14" s="5">
        <f t="shared" si="2"/>
        <v>0</v>
      </c>
    </row>
  </sheetData>
  <mergeCells count="3">
    <mergeCell ref="A1:J1"/>
    <mergeCell ref="A2:J2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Practical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2022-10-29T05:26:23Z</dcterms:modified>
</cp:coreProperties>
</file>