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5" i="2"/>
  <c r="R6"/>
  <c r="R7"/>
  <c r="R8"/>
  <c r="R9"/>
  <c r="R10"/>
  <c r="R11"/>
  <c r="R12"/>
  <c r="R4"/>
  <c r="R5" i="1"/>
  <c r="R6"/>
  <c r="R7"/>
  <c r="R8"/>
  <c r="R9"/>
  <c r="R4"/>
  <c r="Q5" i="2"/>
  <c r="Q6"/>
  <c r="Q7"/>
  <c r="Q8"/>
  <c r="Q9"/>
  <c r="Q5" i="1"/>
  <c r="Q6"/>
  <c r="Q7"/>
  <c r="Q4" i="2" l="1"/>
  <c r="Q4" i="1" l="1"/>
</calcChain>
</file>

<file path=xl/sharedStrings.xml><?xml version="1.0" encoding="utf-8"?>
<sst xmlns="http://schemas.openxmlformats.org/spreadsheetml/2006/main" count="16" uniqueCount="8">
  <si>
    <t>%</t>
  </si>
  <si>
    <t>SDM COLLEGE OF AYURVEDA, KUTHPADY, UDUPI</t>
  </si>
  <si>
    <t>Total</t>
  </si>
  <si>
    <t>Sub: Shareera Rachana</t>
  </si>
  <si>
    <t>02. Shareera Rachana</t>
  </si>
  <si>
    <t xml:space="preserve">Dr. Manisha Mahadev Kattikar </t>
  </si>
  <si>
    <t xml:space="preserve">Dr. Sumangala Hegde M </t>
  </si>
  <si>
    <t>Dr. Sonika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</si>
</sst>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zoomScale="95" zoomScaleNormal="95" workbookViewId="0">
      <selection activeCell="R4" sqref="R4:R9"/>
    </sheetView>
  </sheetViews>
  <sheetFormatPr defaultRowHeight="19.5" customHeight="1"/>
  <cols>
    <col min="1" max="1" width="3.85546875" customWidth="1"/>
    <col min="2" max="2" width="33" customWidth="1"/>
    <col min="3" max="4" width="10.140625" customWidth="1"/>
    <col min="5" max="7" width="9.28515625" bestFit="1" customWidth="1"/>
    <col min="8" max="8" width="9.7109375" bestFit="1" customWidth="1"/>
    <col min="9" max="9" width="9.5703125" bestFit="1" customWidth="1"/>
    <col min="10" max="10" width="9.140625" customWidth="1"/>
    <col min="11" max="11" width="9.7109375" bestFit="1" customWidth="1"/>
    <col min="12" max="15" width="9.7109375" customWidth="1"/>
    <col min="16" max="16" width="9.42578125" customWidth="1"/>
    <col min="18" max="18" width="5.85546875" style="7" customWidth="1"/>
    <col min="21" max="22" width="3.5703125" customWidth="1"/>
  </cols>
  <sheetData>
    <row r="1" spans="1:21" ht="19.5" customHeight="1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</row>
    <row r="2" spans="1:21" ht="19.5" customHeight="1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9"/>
      <c r="M2" s="9"/>
      <c r="N2" s="9"/>
      <c r="O2" s="21"/>
      <c r="P2" s="8"/>
    </row>
    <row r="3" spans="1:21" s="3" customFormat="1" ht="19.5" customHeight="1">
      <c r="A3" s="1"/>
      <c r="B3" s="1"/>
      <c r="C3" s="11">
        <v>44621</v>
      </c>
      <c r="D3" s="11">
        <v>44652</v>
      </c>
      <c r="E3" s="11">
        <v>44682</v>
      </c>
      <c r="F3" s="11">
        <v>44713</v>
      </c>
      <c r="G3" s="11">
        <v>44743</v>
      </c>
      <c r="H3" s="11">
        <v>44774</v>
      </c>
      <c r="I3" s="11">
        <v>44805</v>
      </c>
      <c r="J3" s="11">
        <v>44835</v>
      </c>
      <c r="K3" s="11">
        <v>44866</v>
      </c>
      <c r="L3" s="11">
        <v>44896</v>
      </c>
      <c r="M3" s="11">
        <v>44927</v>
      </c>
      <c r="N3" s="11"/>
      <c r="O3" s="11"/>
      <c r="P3" s="11"/>
      <c r="Q3" s="1" t="s">
        <v>2</v>
      </c>
      <c r="R3" s="2" t="s">
        <v>0</v>
      </c>
    </row>
    <row r="4" spans="1:21" s="15" customFormat="1" ht="19.5" customHeight="1">
      <c r="A4" s="13" t="s">
        <v>4</v>
      </c>
      <c r="B4" s="13"/>
      <c r="C4" s="16">
        <v>0</v>
      </c>
      <c r="D4" s="17">
        <v>0</v>
      </c>
      <c r="E4" s="17">
        <v>13</v>
      </c>
      <c r="F4" s="17">
        <v>26</v>
      </c>
      <c r="G4" s="17">
        <v>24</v>
      </c>
      <c r="H4" s="17">
        <v>19</v>
      </c>
      <c r="I4" s="17">
        <v>21</v>
      </c>
      <c r="J4" s="17">
        <v>21</v>
      </c>
      <c r="K4" s="17">
        <v>24</v>
      </c>
      <c r="L4" s="17">
        <v>25</v>
      </c>
      <c r="M4" s="17">
        <v>18</v>
      </c>
      <c r="N4" s="17"/>
      <c r="O4" s="17"/>
      <c r="P4" s="14"/>
      <c r="Q4" s="5">
        <f t="shared" ref="Q4:Q7" si="0">SUM(C4:P4)</f>
        <v>191</v>
      </c>
      <c r="R4" s="12">
        <f>SUM(Q4*100/191)</f>
        <v>100</v>
      </c>
      <c r="S4" s="14"/>
      <c r="T4" s="14"/>
      <c r="U4" s="14"/>
    </row>
    <row r="5" spans="1:21" ht="19.5" customHeight="1">
      <c r="A5" s="10">
        <v>1</v>
      </c>
      <c r="B5" s="22" t="s">
        <v>5</v>
      </c>
      <c r="C5" s="4">
        <v>0</v>
      </c>
      <c r="D5" s="4">
        <v>0</v>
      </c>
      <c r="E5" s="4">
        <v>13</v>
      </c>
      <c r="F5" s="4">
        <v>26</v>
      </c>
      <c r="G5" s="4">
        <v>24</v>
      </c>
      <c r="H5" s="4">
        <v>17</v>
      </c>
      <c r="I5" s="4">
        <v>21</v>
      </c>
      <c r="J5" s="4">
        <v>21</v>
      </c>
      <c r="K5" s="4">
        <v>24</v>
      </c>
      <c r="L5" s="4">
        <v>17</v>
      </c>
      <c r="M5" s="19">
        <v>18</v>
      </c>
      <c r="N5" s="4"/>
      <c r="O5" s="4"/>
      <c r="P5" s="4"/>
      <c r="Q5" s="6">
        <f t="shared" si="0"/>
        <v>181</v>
      </c>
      <c r="R5" s="12">
        <f t="shared" ref="R5:R9" si="1">SUM(Q5*100/191)</f>
        <v>94.764397905759168</v>
      </c>
      <c r="S5" s="4"/>
      <c r="T5" s="4"/>
      <c r="U5" s="4"/>
    </row>
    <row r="6" spans="1:21" ht="19.5" customHeight="1">
      <c r="A6" s="10">
        <v>2</v>
      </c>
      <c r="B6" s="22" t="s">
        <v>6</v>
      </c>
      <c r="C6" s="4">
        <v>0</v>
      </c>
      <c r="D6" s="4">
        <v>0</v>
      </c>
      <c r="E6" s="4">
        <v>13</v>
      </c>
      <c r="F6" s="4">
        <v>26</v>
      </c>
      <c r="G6" s="4">
        <v>24</v>
      </c>
      <c r="H6" s="4">
        <v>18</v>
      </c>
      <c r="I6" s="4">
        <v>18</v>
      </c>
      <c r="J6" s="4">
        <v>19</v>
      </c>
      <c r="K6" s="4">
        <v>24</v>
      </c>
      <c r="L6" s="4">
        <v>20</v>
      </c>
      <c r="M6" s="19">
        <v>17</v>
      </c>
      <c r="N6" s="4"/>
      <c r="O6" s="4"/>
      <c r="P6" s="4"/>
      <c r="Q6" s="6">
        <f t="shared" si="0"/>
        <v>179</v>
      </c>
      <c r="R6" s="12">
        <f t="shared" si="1"/>
        <v>93.717277486911001</v>
      </c>
      <c r="S6" s="4"/>
      <c r="T6" s="4"/>
      <c r="U6" s="4"/>
    </row>
    <row r="7" spans="1:21" ht="19.5" customHeight="1">
      <c r="A7">
        <v>3</v>
      </c>
      <c r="B7" s="23" t="s">
        <v>7</v>
      </c>
      <c r="C7" s="4">
        <v>0</v>
      </c>
      <c r="D7" s="4">
        <v>0</v>
      </c>
      <c r="E7" s="4">
        <v>13</v>
      </c>
      <c r="F7" s="4">
        <v>16</v>
      </c>
      <c r="G7" s="4">
        <v>16</v>
      </c>
      <c r="H7" s="4">
        <v>18</v>
      </c>
      <c r="I7" s="4">
        <v>21</v>
      </c>
      <c r="J7" s="4">
        <v>10</v>
      </c>
      <c r="K7" s="4">
        <v>15</v>
      </c>
      <c r="L7" s="4">
        <v>23</v>
      </c>
      <c r="M7" s="19">
        <v>18</v>
      </c>
      <c r="N7" s="4"/>
      <c r="O7" s="4"/>
      <c r="P7" s="4"/>
      <c r="Q7" s="6">
        <f t="shared" si="0"/>
        <v>150</v>
      </c>
      <c r="R7" s="12">
        <f t="shared" si="1"/>
        <v>78.534031413612567</v>
      </c>
      <c r="S7" s="4"/>
      <c r="T7" s="4"/>
      <c r="U7" s="4"/>
    </row>
    <row r="8" spans="1:21" ht="19.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19"/>
      <c r="N8" s="4"/>
      <c r="O8" s="4"/>
      <c r="P8" s="4"/>
      <c r="Q8" s="6"/>
      <c r="R8" s="12">
        <f t="shared" si="1"/>
        <v>0</v>
      </c>
      <c r="S8" s="4"/>
      <c r="T8" s="4"/>
      <c r="U8" s="4"/>
    </row>
    <row r="9" spans="1:21" ht="19.5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/>
      <c r="R9" s="12">
        <f t="shared" si="1"/>
        <v>0</v>
      </c>
      <c r="S9" s="4"/>
      <c r="T9" s="4"/>
      <c r="U9" s="4"/>
    </row>
    <row r="10" spans="1:21" ht="19.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6"/>
      <c r="R10" s="12"/>
      <c r="S10" s="4"/>
      <c r="T10" s="4"/>
      <c r="U10" s="4"/>
    </row>
    <row r="11" spans="1:21" ht="19.5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2"/>
      <c r="S11" s="4"/>
      <c r="T11" s="4"/>
      <c r="U11" s="4"/>
    </row>
    <row r="12" spans="1:21" ht="19.5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2"/>
      <c r="S12" s="4"/>
      <c r="T12" s="4"/>
      <c r="U12" s="4"/>
    </row>
    <row r="13" spans="1:21" ht="19.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2"/>
      <c r="S13" s="4"/>
      <c r="T13" s="4"/>
      <c r="U13" s="4"/>
    </row>
    <row r="14" spans="1:21" ht="19.5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9.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9.5" customHeight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 ht="19.5" customHeigh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 ht="19.5" customHeigh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3:21" ht="19.5" customHeigh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ht="19.5" customHeigh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3:21" ht="19.5" customHeigh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3:21" ht="19.5" customHeigh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3:21" ht="19.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1" ht="19.5" customHeigh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3:21" ht="19.5" customHeight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3:21" ht="19.5" customHeight="1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3:21" ht="19.5" customHeigh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3:21" ht="19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3:21" ht="19.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3:21" ht="19.5" customHeight="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3:21" ht="19.5" customHeigh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3:21" ht="19.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ht="19.5" customHeigh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ht="19.5" customHeight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ht="19.5" customHeigh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ht="19.5" customHeight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ht="19.5" customHeight="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ht="19.5" customHeight="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ht="19.5" customHeight="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ht="19.5" customHeight="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ht="19.5" customHeight="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</sheetData>
  <mergeCells count="2">
    <mergeCell ref="A1:J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R4" sqref="R4:R12"/>
    </sheetView>
  </sheetViews>
  <sheetFormatPr defaultRowHeight="15"/>
  <cols>
    <col min="1" max="1" width="4.5703125" customWidth="1"/>
    <col min="2" max="2" width="39.85546875" customWidth="1"/>
    <col min="17" max="17" width="9.140625" style="20"/>
    <col min="18" max="18" width="6.140625" style="20" customWidth="1"/>
  </cols>
  <sheetData>
    <row r="1" spans="1:18" ht="15.75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R1" s="19"/>
    </row>
    <row r="2" spans="1:18" ht="15.75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8"/>
      <c r="M2" s="18"/>
      <c r="N2" s="18"/>
      <c r="O2" s="21"/>
      <c r="P2" s="18"/>
      <c r="R2" s="19"/>
    </row>
    <row r="3" spans="1:18" ht="15.75">
      <c r="A3" s="1"/>
      <c r="B3" s="1"/>
      <c r="C3" s="11">
        <v>44621</v>
      </c>
      <c r="D3" s="11">
        <v>44652</v>
      </c>
      <c r="E3" s="11">
        <v>44682</v>
      </c>
      <c r="F3" s="11">
        <v>44713</v>
      </c>
      <c r="G3" s="11">
        <v>44743</v>
      </c>
      <c r="H3" s="11">
        <v>44774</v>
      </c>
      <c r="I3" s="11">
        <v>44805</v>
      </c>
      <c r="J3" s="11">
        <v>44835</v>
      </c>
      <c r="K3" s="11">
        <v>44866</v>
      </c>
      <c r="L3" s="11">
        <v>44896</v>
      </c>
      <c r="M3" s="11">
        <v>44927</v>
      </c>
      <c r="N3" s="11"/>
      <c r="O3" s="11"/>
      <c r="P3" s="11"/>
      <c r="Q3" s="6" t="s">
        <v>2</v>
      </c>
      <c r="R3" s="5" t="s">
        <v>0</v>
      </c>
    </row>
    <row r="4" spans="1:18" ht="15.75">
      <c r="A4" s="13" t="s">
        <v>4</v>
      </c>
      <c r="B4" s="13"/>
      <c r="C4" s="16">
        <v>2</v>
      </c>
      <c r="D4" s="17">
        <v>18</v>
      </c>
      <c r="E4" s="17">
        <v>22</v>
      </c>
      <c r="F4" s="17">
        <v>26</v>
      </c>
      <c r="G4" s="17">
        <v>24</v>
      </c>
      <c r="H4" s="17">
        <v>20</v>
      </c>
      <c r="I4" s="17">
        <v>20</v>
      </c>
      <c r="J4" s="17">
        <v>18</v>
      </c>
      <c r="K4" s="17">
        <v>24</v>
      </c>
      <c r="L4" s="17">
        <v>26</v>
      </c>
      <c r="M4" s="19">
        <v>18</v>
      </c>
      <c r="N4" s="17"/>
      <c r="O4" s="17"/>
      <c r="P4" s="14"/>
      <c r="Q4" s="5">
        <f t="shared" ref="Q4:Q9" si="0">SUM(C4:P4)</f>
        <v>218</v>
      </c>
      <c r="R4" s="6">
        <f>SUM(Q4*100/218)</f>
        <v>100</v>
      </c>
    </row>
    <row r="5" spans="1:18" ht="15.75">
      <c r="A5" s="10">
        <v>1</v>
      </c>
      <c r="B5" s="22" t="s">
        <v>5</v>
      </c>
      <c r="C5" s="4">
        <v>0</v>
      </c>
      <c r="D5" s="4">
        <v>18</v>
      </c>
      <c r="E5" s="4">
        <v>22</v>
      </c>
      <c r="F5" s="4">
        <v>26</v>
      </c>
      <c r="G5" s="4">
        <v>24</v>
      </c>
      <c r="H5" s="4">
        <v>20</v>
      </c>
      <c r="I5" s="4">
        <v>20</v>
      </c>
      <c r="J5" s="4">
        <v>18</v>
      </c>
      <c r="K5" s="4">
        <v>24</v>
      </c>
      <c r="L5" s="4">
        <v>22</v>
      </c>
      <c r="M5" s="19">
        <v>18</v>
      </c>
      <c r="N5" s="4"/>
      <c r="O5" s="4"/>
      <c r="P5" s="4"/>
      <c r="Q5" s="6">
        <f t="shared" si="0"/>
        <v>212</v>
      </c>
      <c r="R5" s="6">
        <f t="shared" ref="R5:R12" si="1">SUM(Q5*100/218)</f>
        <v>97.247706422018354</v>
      </c>
    </row>
    <row r="6" spans="1:18" ht="15.75">
      <c r="A6" s="10">
        <v>2</v>
      </c>
      <c r="B6" s="22" t="s">
        <v>6</v>
      </c>
      <c r="C6" s="4">
        <v>2</v>
      </c>
      <c r="D6" s="4">
        <v>18</v>
      </c>
      <c r="E6" s="4">
        <v>22</v>
      </c>
      <c r="F6" s="4">
        <v>26</v>
      </c>
      <c r="G6" s="4">
        <v>24</v>
      </c>
      <c r="H6" s="4">
        <v>20</v>
      </c>
      <c r="I6" s="4">
        <v>18</v>
      </c>
      <c r="J6" s="4">
        <v>16</v>
      </c>
      <c r="K6" s="4">
        <v>24</v>
      </c>
      <c r="L6" s="4">
        <v>22</v>
      </c>
      <c r="M6" s="19">
        <v>18</v>
      </c>
      <c r="N6" s="4"/>
      <c r="O6" s="4"/>
      <c r="P6" s="4"/>
      <c r="Q6" s="6">
        <f t="shared" si="0"/>
        <v>210</v>
      </c>
      <c r="R6" s="6">
        <f t="shared" si="1"/>
        <v>96.330275229357795</v>
      </c>
    </row>
    <row r="7" spans="1:18" ht="15.75">
      <c r="A7">
        <v>3</v>
      </c>
      <c r="B7" s="23" t="s">
        <v>7</v>
      </c>
      <c r="C7" s="4">
        <v>0</v>
      </c>
      <c r="D7" s="4">
        <v>0</v>
      </c>
      <c r="E7" s="4">
        <v>22</v>
      </c>
      <c r="F7" s="4">
        <v>14</v>
      </c>
      <c r="G7" s="4">
        <v>18</v>
      </c>
      <c r="H7" s="4">
        <v>18</v>
      </c>
      <c r="I7" s="4">
        <v>20</v>
      </c>
      <c r="J7" s="4">
        <v>10</v>
      </c>
      <c r="K7" s="4">
        <v>16</v>
      </c>
      <c r="L7" s="4">
        <v>26</v>
      </c>
      <c r="M7" s="19">
        <v>18</v>
      </c>
      <c r="N7" s="4"/>
      <c r="O7" s="4"/>
      <c r="P7" s="4"/>
      <c r="Q7" s="6">
        <f t="shared" si="0"/>
        <v>162</v>
      </c>
      <c r="R7" s="6">
        <f t="shared" si="1"/>
        <v>74.311926605504581</v>
      </c>
    </row>
    <row r="8" spans="1:18" ht="15.75">
      <c r="C8" s="4"/>
      <c r="D8" s="4"/>
      <c r="E8" s="4"/>
      <c r="F8" s="4"/>
      <c r="G8" s="4"/>
      <c r="H8" s="4"/>
      <c r="I8" s="4"/>
      <c r="J8" s="4"/>
      <c r="K8" s="4"/>
      <c r="L8" s="4"/>
      <c r="M8" s="19"/>
      <c r="N8" s="4"/>
      <c r="O8" s="4"/>
      <c r="P8" s="4"/>
      <c r="Q8" s="6">
        <f t="shared" si="0"/>
        <v>0</v>
      </c>
      <c r="R8" s="6">
        <f t="shared" si="1"/>
        <v>0</v>
      </c>
    </row>
    <row r="9" spans="1:18" ht="15.7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6">
        <f t="shared" si="0"/>
        <v>0</v>
      </c>
      <c r="R9" s="6">
        <f t="shared" si="1"/>
        <v>0</v>
      </c>
    </row>
    <row r="10" spans="1:18" ht="15.7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6"/>
      <c r="R10" s="6">
        <f t="shared" si="1"/>
        <v>0</v>
      </c>
    </row>
    <row r="11" spans="1:18" ht="15.7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>
        <f t="shared" si="1"/>
        <v>0</v>
      </c>
    </row>
    <row r="12" spans="1:18" ht="15.75">
      <c r="R12" s="6">
        <f t="shared" si="1"/>
        <v>0</v>
      </c>
    </row>
    <row r="13" spans="1:18" ht="15.75">
      <c r="R13" s="6"/>
    </row>
    <row r="14" spans="1:18" ht="15.75">
      <c r="R14" s="6"/>
    </row>
    <row r="15" spans="1:18" ht="15.75">
      <c r="R15" s="6"/>
    </row>
    <row r="16" spans="1:18" ht="15.75">
      <c r="R16" s="6"/>
    </row>
    <row r="17" spans="18:18" ht="15.75">
      <c r="R17" s="6"/>
    </row>
    <row r="18" spans="18:18" ht="15.75">
      <c r="R18" s="6"/>
    </row>
    <row r="19" spans="18:18" ht="15.75">
      <c r="R19" s="6"/>
    </row>
    <row r="20" spans="18:18" ht="15.75">
      <c r="R20" s="6"/>
    </row>
    <row r="21" spans="18:18" ht="15.75">
      <c r="R21" s="6"/>
    </row>
  </sheetData>
  <mergeCells count="2">
    <mergeCell ref="A1:J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2023-02-13T10:07:26Z</dcterms:modified>
</cp:coreProperties>
</file>